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roarty/pnet/2015data/"/>
    </mc:Choice>
  </mc:AlternateContent>
  <bookViews>
    <workbookView xWindow="80" yWindow="460" windowWidth="25520" windowHeight="15540" tabRatio="500" activeTab="7"/>
  </bookViews>
  <sheets>
    <sheet name="Sheet1" sheetId="1" r:id="rId1"/>
    <sheet name="Composites from web site" sheetId="2" r:id="rId2"/>
    <sheet name="NewComps" sheetId="3" r:id="rId3"/>
    <sheet name="OldComps" sheetId="4" r:id="rId4"/>
    <sheet name="Web site" sheetId="5" r:id="rId5"/>
    <sheet name="revisedNewComps" sheetId="8" r:id="rId6"/>
    <sheet name="difNewOld" sheetId="6" r:id="rId7"/>
    <sheet name="diffRevNewWeb" sheetId="7" r:id="rId8"/>
  </sheets>
  <definedNames>
    <definedName name="_xlnm._FilterDatabase" localSheetId="0" hidden="1">Sheet1!$A$1:$DB$189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66" i="7" l="1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<sst xmlns="http://schemas.openxmlformats.org/spreadsheetml/2006/main" count="2618" uniqueCount="287">
  <si>
    <t>Query</t>
  </si>
  <si>
    <t>cdts</t>
  </si>
  <si>
    <t>group</t>
  </si>
  <si>
    <t>subject</t>
  </si>
  <si>
    <t>test</t>
  </si>
  <si>
    <t>year</t>
  </si>
  <si>
    <t>grade</t>
  </si>
  <si>
    <t>cohort</t>
  </si>
  <si>
    <t>maxScore</t>
  </si>
  <si>
    <t>minScore</t>
  </si>
  <si>
    <t>avgScore</t>
  </si>
  <si>
    <t>zscore</t>
  </si>
  <si>
    <t>stanineAvgSS</t>
  </si>
  <si>
    <t>#Tst</t>
  </si>
  <si>
    <t>%AAAvg</t>
  </si>
  <si>
    <t>%ileAvgSS</t>
  </si>
  <si>
    <t>%BQ</t>
  </si>
  <si>
    <t>%2Q</t>
  </si>
  <si>
    <t>%3Q</t>
  </si>
  <si>
    <t>%TQ</t>
  </si>
  <si>
    <t>%stn1</t>
  </si>
  <si>
    <t>%stn2</t>
  </si>
  <si>
    <t>%stn3</t>
  </si>
  <si>
    <t>%stn4</t>
  </si>
  <si>
    <t>%stn5</t>
  </si>
  <si>
    <t>%stn6</t>
  </si>
  <si>
    <t>%stn7</t>
  </si>
  <si>
    <t>%stn8</t>
  </si>
  <si>
    <t>%stn9</t>
  </si>
  <si>
    <t>%PLv1</t>
  </si>
  <si>
    <t>%PLv2</t>
  </si>
  <si>
    <t>%PLv3</t>
  </si>
  <si>
    <t>%PLv4</t>
  </si>
  <si>
    <t>%PLv5</t>
  </si>
  <si>
    <t>%ME</t>
  </si>
  <si>
    <t>%ME13</t>
  </si>
  <si>
    <t>%AW</t>
  </si>
  <si>
    <t>%Blw</t>
  </si>
  <si>
    <t>%Mt</t>
  </si>
  <si>
    <t>%Ex</t>
  </si>
  <si>
    <t>%AW13</t>
  </si>
  <si>
    <t>%Blw13</t>
  </si>
  <si>
    <t>%Mt13</t>
  </si>
  <si>
    <t>%Ex13</t>
  </si>
  <si>
    <t>#BQ</t>
  </si>
  <si>
    <t>#2Q</t>
  </si>
  <si>
    <t>#3Q</t>
  </si>
  <si>
    <t>#TQ</t>
  </si>
  <si>
    <t>s1cnt</t>
  </si>
  <si>
    <t>s2cnt</t>
  </si>
  <si>
    <t>s3cnt</t>
  </si>
  <si>
    <t>s4cnt</t>
  </si>
  <si>
    <t>s5cnt</t>
  </si>
  <si>
    <t>s6cnt</t>
  </si>
  <si>
    <t>s7cnt</t>
  </si>
  <si>
    <t>s8cnt</t>
  </si>
  <si>
    <t>s9cnt</t>
  </si>
  <si>
    <t>p1cnt</t>
  </si>
  <si>
    <t>p2cnt</t>
  </si>
  <si>
    <t>p3cnt</t>
  </si>
  <si>
    <t>p4cnt</t>
  </si>
  <si>
    <t>p5cnt</t>
  </si>
  <si>
    <t>#AW</t>
  </si>
  <si>
    <t>#Blw</t>
  </si>
  <si>
    <t>#Mt</t>
  </si>
  <si>
    <t>#Ex</t>
  </si>
  <si>
    <t>#AW13</t>
  </si>
  <si>
    <t>#Blw13</t>
  </si>
  <si>
    <t>#Mt13</t>
  </si>
  <si>
    <t>#Ex13</t>
  </si>
  <si>
    <t>q12Score</t>
  </si>
  <si>
    <t>q23Score</t>
  </si>
  <si>
    <t>q34Score</t>
  </si>
  <si>
    <t>s12Score</t>
  </si>
  <si>
    <t>s23Score</t>
  </si>
  <si>
    <t>s34Score</t>
  </si>
  <si>
    <t>s45Score</t>
  </si>
  <si>
    <t>s56Score</t>
  </si>
  <si>
    <t>s67Score</t>
  </si>
  <si>
    <t>s78Score</t>
  </si>
  <si>
    <t>s89Score</t>
  </si>
  <si>
    <t>p12Score</t>
  </si>
  <si>
    <t>p23Score</t>
  </si>
  <si>
    <t>p34Score</t>
  </si>
  <si>
    <t>p45Score</t>
  </si>
  <si>
    <t>belowScore</t>
  </si>
  <si>
    <t>meetScore</t>
  </si>
  <si>
    <t>exceedScore</t>
  </si>
  <si>
    <t>belowScore13</t>
  </si>
  <si>
    <t>meetScore13</t>
  </si>
  <si>
    <t>exceedScore13</t>
  </si>
  <si>
    <t>q1deduct</t>
  </si>
  <si>
    <t>q2deduct</t>
  </si>
  <si>
    <t>q3deduct</t>
  </si>
  <si>
    <t>s1deduct</t>
  </si>
  <si>
    <t>s2deduct</t>
  </si>
  <si>
    <t>s3deduct</t>
  </si>
  <si>
    <t>s4deduct</t>
  </si>
  <si>
    <t>s5deduct</t>
  </si>
  <si>
    <t>s6deduct</t>
  </si>
  <si>
    <t>s7deduct</t>
  </si>
  <si>
    <t>s8deduct</t>
  </si>
  <si>
    <t>p1deduct</t>
  </si>
  <si>
    <t>p2deduct</t>
  </si>
  <si>
    <t>p3deduct</t>
  </si>
  <si>
    <t>p4deduct</t>
  </si>
  <si>
    <t>q</t>
  </si>
  <si>
    <t>label</t>
  </si>
  <si>
    <t>gradelevel</t>
  </si>
  <si>
    <t>maxscore</t>
  </si>
  <si>
    <t>minscore</t>
  </si>
  <si>
    <t>avgscore</t>
  </si>
  <si>
    <t>stanineequivalent</t>
  </si>
  <si>
    <t>totalcount</t>
  </si>
  <si>
    <t>paaavg</t>
  </si>
  <si>
    <t>percentileequivalent</t>
  </si>
  <si>
    <t>q1pct</t>
  </si>
  <si>
    <t>q2pct</t>
  </si>
  <si>
    <t>q3pct</t>
  </si>
  <si>
    <t>q4pct</t>
  </si>
  <si>
    <t>s1pct</t>
  </si>
  <si>
    <t>s2pct</t>
  </si>
  <si>
    <t>s3pct</t>
  </si>
  <si>
    <t>s4pct</t>
  </si>
  <si>
    <t>s5pct</t>
  </si>
  <si>
    <t>s6pct</t>
  </si>
  <si>
    <t>s7pct</t>
  </si>
  <si>
    <t>s8pct</t>
  </si>
  <si>
    <t>s9pct</t>
  </si>
  <si>
    <t>p1pct</t>
  </si>
  <si>
    <t>p2pct</t>
  </si>
  <si>
    <t>p3pct</t>
  </si>
  <si>
    <t>p4pct</t>
  </si>
  <si>
    <t>p5pct</t>
  </si>
  <si>
    <t>pme</t>
  </si>
  <si>
    <t>pme13</t>
  </si>
  <si>
    <t>awpct</t>
  </si>
  <si>
    <t>blpct</t>
  </si>
  <si>
    <t>mtpct</t>
  </si>
  <si>
    <t>expct</t>
  </si>
  <si>
    <t>awpct13</t>
  </si>
  <si>
    <t>blpct13</t>
  </si>
  <si>
    <t>mtpct13</t>
  </si>
  <si>
    <t>expct13</t>
  </si>
  <si>
    <t>q1cnt</t>
  </si>
  <si>
    <t>q2cnt</t>
  </si>
  <si>
    <t>q3cnt</t>
  </si>
  <si>
    <t>q4cnt</t>
  </si>
  <si>
    <t>totalwarning</t>
  </si>
  <si>
    <t>totalbelow</t>
  </si>
  <si>
    <t>totalmeet</t>
  </si>
  <si>
    <t>totalexceed</t>
  </si>
  <si>
    <t>totalwarning13</t>
  </si>
  <si>
    <t>totalbelow13</t>
  </si>
  <si>
    <t>totalmeet13</t>
  </si>
  <si>
    <t>totalexceed13</t>
  </si>
  <si>
    <t>q12</t>
  </si>
  <si>
    <t>q23</t>
  </si>
  <si>
    <t>q34</t>
  </si>
  <si>
    <t>s12</t>
  </si>
  <si>
    <t>s23</t>
  </si>
  <si>
    <t>s34</t>
  </si>
  <si>
    <t>s45</t>
  </si>
  <si>
    <t>s56</t>
  </si>
  <si>
    <t>s67</t>
  </si>
  <si>
    <t>s78</t>
  </si>
  <si>
    <t>s89</t>
  </si>
  <si>
    <t>p12</t>
  </si>
  <si>
    <t>p23</t>
  </si>
  <si>
    <t>p34</t>
  </si>
  <si>
    <t>p45</t>
  </si>
  <si>
    <t>belowscore</t>
  </si>
  <si>
    <t>meetscore</t>
  </si>
  <si>
    <t>exceedscore</t>
  </si>
  <si>
    <t>belowscore13</t>
  </si>
  <si>
    <t>meetscore13</t>
  </si>
  <si>
    <t>exceedscore13</t>
  </si>
  <si>
    <t>Chavez</t>
  </si>
  <si>
    <t>x0162990252886</t>
  </si>
  <si>
    <t>ELA</t>
  </si>
  <si>
    <t>PARCC</t>
  </si>
  <si>
    <t>ISAT Mathematics</t>
  </si>
  <si>
    <t>ISAT</t>
  </si>
  <si>
    <t>ISAT Reading</t>
  </si>
  <si>
    <t>ISAT Science</t>
  </si>
  <si>
    <t>Science</t>
  </si>
  <si>
    <t>MAT</t>
  </si>
  <si>
    <t>ELA Composite</t>
  </si>
  <si>
    <t>PARCC Composite</t>
  </si>
  <si>
    <t>PARCC Gr 3 to 5 Composite</t>
  </si>
  <si>
    <t>PARCC Gr 3 to 5</t>
  </si>
  <si>
    <t>ELA Gr 3 to 5 Composite</t>
  </si>
  <si>
    <t>ELA Gr 3 to 5</t>
  </si>
  <si>
    <t>PARCC Gr 6 to 8 Composite</t>
  </si>
  <si>
    <t>PARCC Gr 6 to 8</t>
  </si>
  <si>
    <t>ELA Gr 6 to 8 Composite</t>
  </si>
  <si>
    <t>ELA Gr 6 to 8</t>
  </si>
  <si>
    <t>ISAT Mathematics Composite</t>
  </si>
  <si>
    <t>ISAT Composite</t>
  </si>
  <si>
    <t>ISAT Gr 6 to 8 Composite</t>
  </si>
  <si>
    <t>ISAT Gr 6 to 8</t>
  </si>
  <si>
    <t>ISAT Mathematics Gr 6 to 8 Composite</t>
  </si>
  <si>
    <t>ISAT Mathematics Gr 6 to 8</t>
  </si>
  <si>
    <t>ISAT Gr 3 to 5 Composite</t>
  </si>
  <si>
    <t>ISAT Gr 3 to 5</t>
  </si>
  <si>
    <t>ISAT Mathematics Gr 3 to 5 Composite</t>
  </si>
  <si>
    <t>ISAT Mathematics Gr 3 to 5</t>
  </si>
  <si>
    <t>ISAT Reading Composite</t>
  </si>
  <si>
    <t>ISAT Reading Gr 6 to 8 Composite</t>
  </si>
  <si>
    <t>ISAT Reading Gr 6 to 8</t>
  </si>
  <si>
    <t>ISAT Reading Gr 3 to 5 Composite</t>
  </si>
  <si>
    <t>ISAT Reading Gr 3 to 5</t>
  </si>
  <si>
    <t>ISAT Science Composite</t>
  </si>
  <si>
    <t>ISAT Science Gr 6 to 8 Composite</t>
  </si>
  <si>
    <t>ISAT Science Gr 6 to 8</t>
  </si>
  <si>
    <t>NaN</t>
  </si>
  <si>
    <t>ISAT Science Gr 3 to 5 Composite</t>
  </si>
  <si>
    <t>ISAT Science Gr 3 to 5</t>
  </si>
  <si>
    <t>MAT Composite</t>
  </si>
  <si>
    <t>MAT Gr 3 to 5 Composite</t>
  </si>
  <si>
    <t>MAT Gr 3 to 5</t>
  </si>
  <si>
    <t>MAT Gr 6 to 8 Composite</t>
  </si>
  <si>
    <t>MAT Gr 6 to 8</t>
  </si>
  <si>
    <t># shortlabel</t>
  </si>
  <si>
    <t xml:space="preserve"> rcdts</t>
  </si>
  <si>
    <t xml:space="preserve"> year</t>
  </si>
  <si>
    <t xml:space="preserve"> maxMaxScore</t>
  </si>
  <si>
    <t xml:space="preserve"> minMinScore</t>
  </si>
  <si>
    <t xml:space="preserve"> wAvgScore</t>
  </si>
  <si>
    <t xml:space="preserve"> totalCount</t>
  </si>
  <si>
    <t xml:space="preserve"> wAvgPercentileEquivalent</t>
  </si>
  <si>
    <t xml:space="preserve"> PME</t>
  </si>
  <si>
    <t xml:space="preserve"> s1pct</t>
  </si>
  <si>
    <t xml:space="preserve"> s2pct</t>
  </si>
  <si>
    <t xml:space="preserve"> s3pct</t>
  </si>
  <si>
    <t xml:space="preserve"> s4pct</t>
  </si>
  <si>
    <t xml:space="preserve"> s5pct</t>
  </si>
  <si>
    <t xml:space="preserve"> s6pct</t>
  </si>
  <si>
    <t xml:space="preserve"> s7pct</t>
  </si>
  <si>
    <t xml:space="preserve"> s8pct</t>
  </si>
  <si>
    <t xml:space="preserve"> s9pct</t>
  </si>
  <si>
    <t xml:space="preserve"> q1pct</t>
  </si>
  <si>
    <t xml:space="preserve"> q2pct</t>
  </si>
  <si>
    <t xml:space="preserve"> q3pct</t>
  </si>
  <si>
    <t xml:space="preserve"> q4pct</t>
  </si>
  <si>
    <t xml:space="preserve"> p1pct</t>
  </si>
  <si>
    <t xml:space="preserve"> p2pct</t>
  </si>
  <si>
    <t xml:space="preserve"> p3pct</t>
  </si>
  <si>
    <t xml:space="preserve"> p4pct</t>
  </si>
  <si>
    <t xml:space="preserve"> p5pct</t>
  </si>
  <si>
    <t xml:space="preserve"> totalWarning</t>
  </si>
  <si>
    <t xml:space="preserve"> totalBelow</t>
  </si>
  <si>
    <t xml:space="preserve"> totalMeet</t>
  </si>
  <si>
    <t xml:space="preserve"> totalExceed</t>
  </si>
  <si>
    <t xml:space="preserve"> s1cnt</t>
  </si>
  <si>
    <t xml:space="preserve"> s2cnt</t>
  </si>
  <si>
    <t xml:space="preserve"> s3cnt</t>
  </si>
  <si>
    <t xml:space="preserve"> s4cnt</t>
  </si>
  <si>
    <t xml:space="preserve"> s5cnt</t>
  </si>
  <si>
    <t xml:space="preserve"> s6cnt</t>
  </si>
  <si>
    <t xml:space="preserve"> s7cnt</t>
  </si>
  <si>
    <t xml:space="preserve"> s8cnt</t>
  </si>
  <si>
    <t xml:space="preserve"> s9cnt</t>
  </si>
  <si>
    <t xml:space="preserve"> q1cnt</t>
  </si>
  <si>
    <t xml:space="preserve"> q2cnt</t>
  </si>
  <si>
    <t xml:space="preserve"> q3cnt</t>
  </si>
  <si>
    <t xml:space="preserve"> q4cnt</t>
  </si>
  <si>
    <t xml:space="preserve"> p1cnt</t>
  </si>
  <si>
    <t xml:space="preserve"> p2cnt</t>
  </si>
  <si>
    <t xml:space="preserve"> p3cnt</t>
  </si>
  <si>
    <t xml:space="preserve"> p4cnt</t>
  </si>
  <si>
    <t xml:space="preserve"> p5cnt</t>
  </si>
  <si>
    <t xml:space="preserve"> swid</t>
  </si>
  <si>
    <t xml:space="preserve"> wAvgZScore</t>
  </si>
  <si>
    <t xml:space="preserve"> wAvgoldPctEquiv</t>
  </si>
  <si>
    <t xml:space="preserve"> stanine</t>
  </si>
  <si>
    <t xml:space="preserve"> cdts</t>
  </si>
  <si>
    <t xml:space="preserve"> subj</t>
  </si>
  <si>
    <t xml:space="preserve"> x150162990252886</t>
  </si>
  <si>
    <t xml:space="preserve"> x0162990252886</t>
  </si>
  <si>
    <t xml:space="preserve"> Composite</t>
  </si>
  <si>
    <t xml:space="preserve"> Math</t>
  </si>
  <si>
    <t xml:space="preserve"> Reading</t>
  </si>
  <si>
    <t xml:space="preserve"> Science</t>
  </si>
  <si>
    <t>oldComps</t>
  </si>
  <si>
    <t>newComps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</si>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</sst>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9"/>
  <sheetViews>
    <sheetView workbookViewId="0">
      <selection activeCell="B33" sqref="B33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 t="s">
        <v>106</v>
      </c>
      <c r="B2" t="s">
        <v>1</v>
      </c>
      <c r="C2" t="s">
        <v>107</v>
      </c>
      <c r="D2" t="s">
        <v>3</v>
      </c>
      <c r="E2" t="s">
        <v>4</v>
      </c>
      <c r="F2" t="s">
        <v>5</v>
      </c>
      <c r="G2" t="s">
        <v>108</v>
      </c>
      <c r="H2" t="s">
        <v>7</v>
      </c>
      <c r="I2" t="s">
        <v>109</v>
      </c>
      <c r="J2" t="s">
        <v>110</v>
      </c>
      <c r="K2" t="s">
        <v>111</v>
      </c>
      <c r="L2" t="s">
        <v>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  <c r="V2" t="s">
        <v>121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t="s">
        <v>133</v>
      </c>
      <c r="AI2" t="s">
        <v>134</v>
      </c>
      <c r="AJ2" t="s">
        <v>135</v>
      </c>
      <c r="AK2" t="s">
        <v>136</v>
      </c>
      <c r="AL2" t="s">
        <v>137</v>
      </c>
      <c r="AM2" t="s">
        <v>138</v>
      </c>
      <c r="AN2" t="s">
        <v>139</v>
      </c>
      <c r="AO2" t="s">
        <v>140</v>
      </c>
      <c r="AP2" t="s">
        <v>141</v>
      </c>
      <c r="AQ2" t="s">
        <v>142</v>
      </c>
      <c r="AR2" t="s">
        <v>143</v>
      </c>
      <c r="AS2" t="s">
        <v>144</v>
      </c>
      <c r="AT2" t="s">
        <v>145</v>
      </c>
      <c r="AU2" t="s">
        <v>146</v>
      </c>
      <c r="AV2" t="s">
        <v>147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148</v>
      </c>
      <c r="BL2" t="s">
        <v>149</v>
      </c>
      <c r="BM2" t="s">
        <v>150</v>
      </c>
      <c r="BN2" t="s">
        <v>151</v>
      </c>
      <c r="BO2" t="s">
        <v>152</v>
      </c>
      <c r="BP2" t="s">
        <v>153</v>
      </c>
      <c r="BQ2" t="s">
        <v>154</v>
      </c>
      <c r="BR2" t="s">
        <v>155</v>
      </c>
      <c r="BS2" t="s">
        <v>156</v>
      </c>
      <c r="BT2" t="s">
        <v>157</v>
      </c>
      <c r="BU2" t="s">
        <v>158</v>
      </c>
      <c r="BV2" t="s">
        <v>159</v>
      </c>
      <c r="BW2" t="s">
        <v>160</v>
      </c>
      <c r="BX2" t="s">
        <v>161</v>
      </c>
      <c r="BY2" t="s">
        <v>162</v>
      </c>
      <c r="BZ2" t="s">
        <v>163</v>
      </c>
      <c r="CA2" t="s">
        <v>164</v>
      </c>
      <c r="CB2" t="s">
        <v>165</v>
      </c>
      <c r="CC2" t="s">
        <v>166</v>
      </c>
      <c r="CD2" t="s">
        <v>167</v>
      </c>
      <c r="CE2" t="s">
        <v>168</v>
      </c>
      <c r="CF2" t="s">
        <v>169</v>
      </c>
      <c r="CG2" t="s">
        <v>170</v>
      </c>
      <c r="CH2" t="s">
        <v>171</v>
      </c>
      <c r="CI2" t="s">
        <v>172</v>
      </c>
      <c r="CJ2" t="s">
        <v>173</v>
      </c>
      <c r="CK2" t="s">
        <v>174</v>
      </c>
      <c r="CL2" t="s">
        <v>175</v>
      </c>
      <c r="CM2" t="s">
        <v>176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</row>
    <row r="3" spans="1:106" x14ac:dyDescent="0.2">
      <c r="A3" t="s">
        <v>177</v>
      </c>
      <c r="B3" t="s">
        <v>178</v>
      </c>
      <c r="C3" t="s">
        <v>187</v>
      </c>
      <c r="D3" t="s">
        <v>179</v>
      </c>
      <c r="F3">
        <v>2015</v>
      </c>
      <c r="I3">
        <v>819</v>
      </c>
      <c r="J3">
        <v>650</v>
      </c>
      <c r="K3">
        <v>728.3</v>
      </c>
      <c r="M3">
        <v>4.9180000000000001</v>
      </c>
      <c r="N3">
        <v>530</v>
      </c>
      <c r="O3">
        <v>39.6</v>
      </c>
      <c r="P3">
        <v>38.700000000000003</v>
      </c>
      <c r="Q3">
        <v>32.5</v>
      </c>
      <c r="R3">
        <v>27.9</v>
      </c>
      <c r="S3">
        <v>25.1</v>
      </c>
      <c r="T3">
        <v>14.5</v>
      </c>
      <c r="U3">
        <v>5.7</v>
      </c>
      <c r="V3">
        <v>10.199999999999999</v>
      </c>
      <c r="W3">
        <v>15.4</v>
      </c>
      <c r="X3">
        <v>18.600000000000001</v>
      </c>
      <c r="Y3">
        <v>19.8</v>
      </c>
      <c r="Z3">
        <v>18.399999999999999</v>
      </c>
      <c r="AA3">
        <v>8.5</v>
      </c>
      <c r="AB3">
        <v>2.7</v>
      </c>
      <c r="AC3">
        <v>0.6</v>
      </c>
      <c r="AD3">
        <v>19.8</v>
      </c>
      <c r="AE3">
        <v>23.8</v>
      </c>
      <c r="AF3">
        <v>28.7</v>
      </c>
      <c r="AG3">
        <v>27</v>
      </c>
      <c r="AH3">
        <v>0.8</v>
      </c>
      <c r="AI3">
        <v>100</v>
      </c>
      <c r="AK3">
        <v>0</v>
      </c>
      <c r="AL3">
        <v>0</v>
      </c>
      <c r="AM3">
        <v>0</v>
      </c>
      <c r="AN3">
        <v>100</v>
      </c>
      <c r="AS3">
        <v>172.4</v>
      </c>
      <c r="AT3">
        <v>147.69999999999999</v>
      </c>
      <c r="AU3">
        <v>133.1</v>
      </c>
      <c r="AV3">
        <v>76.7</v>
      </c>
      <c r="AW3">
        <v>30.4</v>
      </c>
      <c r="AX3">
        <v>54.1</v>
      </c>
      <c r="AY3">
        <v>81.599999999999994</v>
      </c>
      <c r="AZ3">
        <v>98.8</v>
      </c>
      <c r="BA3">
        <v>105</v>
      </c>
      <c r="BB3">
        <v>97.7</v>
      </c>
      <c r="BC3">
        <v>44.8</v>
      </c>
      <c r="BD3">
        <v>14.4</v>
      </c>
      <c r="BE3">
        <v>3.3</v>
      </c>
      <c r="BF3">
        <v>105</v>
      </c>
      <c r="BG3">
        <v>126</v>
      </c>
      <c r="BH3">
        <v>152</v>
      </c>
      <c r="BI3">
        <v>143</v>
      </c>
      <c r="BJ3">
        <v>4</v>
      </c>
      <c r="BK3">
        <v>0</v>
      </c>
      <c r="BL3">
        <v>0</v>
      </c>
      <c r="BM3">
        <v>0</v>
      </c>
      <c r="BN3">
        <v>530</v>
      </c>
      <c r="BO3">
        <v>0</v>
      </c>
      <c r="BP3">
        <v>0</v>
      </c>
      <c r="BQ3">
        <v>0</v>
      </c>
      <c r="BR3">
        <v>0</v>
      </c>
    </row>
    <row r="4" spans="1:106" x14ac:dyDescent="0.2">
      <c r="A4" t="s">
        <v>177</v>
      </c>
      <c r="B4" t="s">
        <v>178</v>
      </c>
      <c r="C4" t="s">
        <v>188</v>
      </c>
      <c r="D4" t="s">
        <v>180</v>
      </c>
      <c r="F4">
        <v>2015</v>
      </c>
      <c r="I4">
        <v>819</v>
      </c>
      <c r="J4">
        <v>650</v>
      </c>
      <c r="K4">
        <v>731.3</v>
      </c>
      <c r="M4">
        <v>5.2960000000000003</v>
      </c>
      <c r="N4">
        <v>1061</v>
      </c>
      <c r="O4">
        <v>47.5</v>
      </c>
      <c r="P4">
        <v>46</v>
      </c>
      <c r="Q4">
        <v>27.3</v>
      </c>
      <c r="R4">
        <v>25.2</v>
      </c>
      <c r="S4">
        <v>27.3</v>
      </c>
      <c r="T4">
        <v>20.2</v>
      </c>
      <c r="U4">
        <v>4.5</v>
      </c>
      <c r="V4">
        <v>7.9</v>
      </c>
      <c r="W4">
        <v>12.9</v>
      </c>
      <c r="X4">
        <v>18.2</v>
      </c>
      <c r="Y4">
        <v>19.399999999999999</v>
      </c>
      <c r="Z4">
        <v>19.3</v>
      </c>
      <c r="AA4">
        <v>10.9</v>
      </c>
      <c r="AB4">
        <v>6</v>
      </c>
      <c r="AC4">
        <v>0.9</v>
      </c>
      <c r="AD4">
        <v>15.7</v>
      </c>
      <c r="AE4">
        <v>25</v>
      </c>
      <c r="AF4">
        <v>29.3</v>
      </c>
      <c r="AG4">
        <v>29.4</v>
      </c>
      <c r="AH4">
        <v>0.6</v>
      </c>
      <c r="AI4">
        <v>100</v>
      </c>
      <c r="AK4">
        <v>0</v>
      </c>
      <c r="AL4">
        <v>0</v>
      </c>
      <c r="AM4">
        <v>0</v>
      </c>
      <c r="AN4">
        <v>100</v>
      </c>
      <c r="AS4">
        <v>289.60000000000002</v>
      </c>
      <c r="AT4">
        <v>267.7</v>
      </c>
      <c r="AU4">
        <v>289.3</v>
      </c>
      <c r="AV4">
        <v>214.2</v>
      </c>
      <c r="AW4">
        <v>47.4</v>
      </c>
      <c r="AX4">
        <v>83.9</v>
      </c>
      <c r="AY4">
        <v>136.9</v>
      </c>
      <c r="AZ4">
        <v>193.1</v>
      </c>
      <c r="BA4">
        <v>205.9</v>
      </c>
      <c r="BB4">
        <v>205</v>
      </c>
      <c r="BC4">
        <v>115.5</v>
      </c>
      <c r="BD4">
        <v>63.5</v>
      </c>
      <c r="BE4">
        <v>10</v>
      </c>
      <c r="BF4">
        <v>167</v>
      </c>
      <c r="BG4">
        <v>265</v>
      </c>
      <c r="BH4">
        <v>311</v>
      </c>
      <c r="BI4">
        <v>312</v>
      </c>
      <c r="BJ4">
        <v>6</v>
      </c>
      <c r="BK4">
        <v>0</v>
      </c>
      <c r="BL4">
        <v>0</v>
      </c>
      <c r="BM4">
        <v>0</v>
      </c>
      <c r="BN4">
        <v>1061</v>
      </c>
      <c r="BO4">
        <v>0</v>
      </c>
      <c r="BP4">
        <v>0</v>
      </c>
      <c r="BQ4">
        <v>0</v>
      </c>
      <c r="BR4">
        <v>0</v>
      </c>
    </row>
    <row r="5" spans="1:106" x14ac:dyDescent="0.2">
      <c r="A5" t="s">
        <v>177</v>
      </c>
      <c r="B5" t="s">
        <v>178</v>
      </c>
      <c r="C5" t="s">
        <v>189</v>
      </c>
      <c r="D5" t="s">
        <v>190</v>
      </c>
      <c r="F5">
        <v>2015</v>
      </c>
      <c r="I5">
        <v>819</v>
      </c>
      <c r="J5">
        <v>650</v>
      </c>
      <c r="K5">
        <v>734.5</v>
      </c>
      <c r="M5">
        <v>5.5010000000000003</v>
      </c>
      <c r="N5">
        <v>566</v>
      </c>
      <c r="O5">
        <v>52.2</v>
      </c>
      <c r="P5">
        <v>49.9</v>
      </c>
      <c r="Q5">
        <v>23.2</v>
      </c>
      <c r="R5">
        <v>24.6</v>
      </c>
      <c r="S5">
        <v>28.1</v>
      </c>
      <c r="T5">
        <v>24.1</v>
      </c>
      <c r="U5">
        <v>3.8</v>
      </c>
      <c r="V5">
        <v>7.9</v>
      </c>
      <c r="W5">
        <v>10.5</v>
      </c>
      <c r="X5">
        <v>15.8</v>
      </c>
      <c r="Y5">
        <v>20</v>
      </c>
      <c r="Z5">
        <v>20.8</v>
      </c>
      <c r="AA5">
        <v>12.6</v>
      </c>
      <c r="AB5">
        <v>7.7</v>
      </c>
      <c r="AC5">
        <v>0.8</v>
      </c>
      <c r="AD5">
        <v>14.1</v>
      </c>
      <c r="AE5">
        <v>21.6</v>
      </c>
      <c r="AF5">
        <v>30</v>
      </c>
      <c r="AG5">
        <v>33.6</v>
      </c>
      <c r="AH5">
        <v>0.7</v>
      </c>
      <c r="AI5">
        <v>100</v>
      </c>
      <c r="AK5">
        <v>0</v>
      </c>
      <c r="AL5">
        <v>0</v>
      </c>
      <c r="AM5">
        <v>0</v>
      </c>
      <c r="AN5">
        <v>100</v>
      </c>
      <c r="AS5">
        <v>131.19999999999999</v>
      </c>
      <c r="AT5">
        <v>139.4</v>
      </c>
      <c r="AU5">
        <v>158.9</v>
      </c>
      <c r="AV5">
        <v>136.4</v>
      </c>
      <c r="AW5">
        <v>21.5</v>
      </c>
      <c r="AX5">
        <v>44.8</v>
      </c>
      <c r="AY5">
        <v>59.6</v>
      </c>
      <c r="AZ5">
        <v>89.7</v>
      </c>
      <c r="BA5">
        <v>113.2</v>
      </c>
      <c r="BB5">
        <v>117.6</v>
      </c>
      <c r="BC5">
        <v>71.5</v>
      </c>
      <c r="BD5">
        <v>43.4</v>
      </c>
      <c r="BE5">
        <v>4.8</v>
      </c>
      <c r="BF5">
        <v>80</v>
      </c>
      <c r="BG5">
        <v>122</v>
      </c>
      <c r="BH5">
        <v>170</v>
      </c>
      <c r="BI5">
        <v>190</v>
      </c>
      <c r="BJ5">
        <v>4</v>
      </c>
      <c r="BK5">
        <v>0</v>
      </c>
      <c r="BL5">
        <v>0</v>
      </c>
      <c r="BM5">
        <v>0</v>
      </c>
      <c r="BN5">
        <v>566</v>
      </c>
      <c r="BO5">
        <v>0</v>
      </c>
      <c r="BP5">
        <v>0</v>
      </c>
      <c r="BQ5">
        <v>0</v>
      </c>
      <c r="BR5">
        <v>0</v>
      </c>
    </row>
    <row r="6" spans="1:106" x14ac:dyDescent="0.2">
      <c r="A6" t="s">
        <v>177</v>
      </c>
      <c r="B6" t="s">
        <v>178</v>
      </c>
      <c r="C6" t="s">
        <v>191</v>
      </c>
      <c r="D6" t="s">
        <v>192</v>
      </c>
      <c r="F6">
        <v>2015</v>
      </c>
      <c r="I6">
        <v>819</v>
      </c>
      <c r="J6">
        <v>650</v>
      </c>
      <c r="K6">
        <v>731.6</v>
      </c>
      <c r="M6">
        <v>5.1589999999999998</v>
      </c>
      <c r="N6">
        <v>283</v>
      </c>
      <c r="O6">
        <v>44.5</v>
      </c>
      <c r="P6">
        <v>43.3</v>
      </c>
      <c r="Q6">
        <v>27.5</v>
      </c>
      <c r="R6">
        <v>28</v>
      </c>
      <c r="S6">
        <v>27.3</v>
      </c>
      <c r="T6">
        <v>17.2</v>
      </c>
      <c r="U6">
        <v>5.0999999999999996</v>
      </c>
      <c r="V6">
        <v>9.8000000000000007</v>
      </c>
      <c r="W6">
        <v>11.8</v>
      </c>
      <c r="X6">
        <v>16.100000000000001</v>
      </c>
      <c r="Y6">
        <v>22.5</v>
      </c>
      <c r="Z6">
        <v>20.8</v>
      </c>
      <c r="AA6">
        <v>8.4</v>
      </c>
      <c r="AB6">
        <v>4.4000000000000004</v>
      </c>
      <c r="AC6">
        <v>1.2</v>
      </c>
      <c r="AD6">
        <v>18.399999999999999</v>
      </c>
      <c r="AE6">
        <v>20.100000000000001</v>
      </c>
      <c r="AF6">
        <v>29.7</v>
      </c>
      <c r="AG6">
        <v>30.4</v>
      </c>
      <c r="AH6">
        <v>1.4</v>
      </c>
      <c r="AI6">
        <v>100</v>
      </c>
      <c r="AK6">
        <v>0</v>
      </c>
      <c r="AL6">
        <v>0</v>
      </c>
      <c r="AM6">
        <v>0</v>
      </c>
      <c r="AN6">
        <v>100</v>
      </c>
      <c r="AS6">
        <v>77.7</v>
      </c>
      <c r="AT6">
        <v>79.2</v>
      </c>
      <c r="AU6">
        <v>77.2</v>
      </c>
      <c r="AV6">
        <v>48.8</v>
      </c>
      <c r="AW6">
        <v>14.5</v>
      </c>
      <c r="AX6">
        <v>27.8</v>
      </c>
      <c r="AY6">
        <v>33.299999999999997</v>
      </c>
      <c r="AZ6">
        <v>45.7</v>
      </c>
      <c r="BA6">
        <v>63.6</v>
      </c>
      <c r="BB6">
        <v>58.8</v>
      </c>
      <c r="BC6">
        <v>23.7</v>
      </c>
      <c r="BD6">
        <v>12.4</v>
      </c>
      <c r="BE6">
        <v>3.3</v>
      </c>
      <c r="BF6">
        <v>52</v>
      </c>
      <c r="BG6">
        <v>57</v>
      </c>
      <c r="BH6">
        <v>84</v>
      </c>
      <c r="BI6">
        <v>86</v>
      </c>
      <c r="BJ6">
        <v>4</v>
      </c>
      <c r="BK6">
        <v>0</v>
      </c>
      <c r="BL6">
        <v>0</v>
      </c>
      <c r="BM6">
        <v>0</v>
      </c>
      <c r="BN6">
        <v>283</v>
      </c>
      <c r="BO6">
        <v>0</v>
      </c>
      <c r="BP6">
        <v>0</v>
      </c>
      <c r="BQ6">
        <v>0</v>
      </c>
      <c r="BR6">
        <v>0</v>
      </c>
    </row>
    <row r="7" spans="1:106" x14ac:dyDescent="0.2">
      <c r="A7" t="s">
        <v>177</v>
      </c>
      <c r="B7" t="s">
        <v>178</v>
      </c>
      <c r="C7" t="s">
        <v>193</v>
      </c>
      <c r="D7" t="s">
        <v>194</v>
      </c>
      <c r="F7">
        <v>2015</v>
      </c>
      <c r="I7">
        <v>818</v>
      </c>
      <c r="J7">
        <v>650</v>
      </c>
      <c r="K7">
        <v>727.8</v>
      </c>
      <c r="M7">
        <v>5.0629999999999997</v>
      </c>
      <c r="N7">
        <v>495</v>
      </c>
      <c r="O7">
        <v>42.1</v>
      </c>
      <c r="P7">
        <v>41.6</v>
      </c>
      <c r="Q7">
        <v>32</v>
      </c>
      <c r="R7">
        <v>25.9</v>
      </c>
      <c r="S7">
        <v>26.3</v>
      </c>
      <c r="T7">
        <v>15.7</v>
      </c>
      <c r="U7">
        <v>5.2</v>
      </c>
      <c r="V7">
        <v>7.9</v>
      </c>
      <c r="W7">
        <v>15.6</v>
      </c>
      <c r="X7">
        <v>20.9</v>
      </c>
      <c r="Y7">
        <v>18.7</v>
      </c>
      <c r="Z7">
        <v>17.7</v>
      </c>
      <c r="AA7">
        <v>8.9</v>
      </c>
      <c r="AB7">
        <v>4.0999999999999996</v>
      </c>
      <c r="AC7">
        <v>1.1000000000000001</v>
      </c>
      <c r="AD7">
        <v>17.600000000000001</v>
      </c>
      <c r="AE7">
        <v>28.9</v>
      </c>
      <c r="AF7">
        <v>28.5</v>
      </c>
      <c r="AG7">
        <v>24.6</v>
      </c>
      <c r="AH7">
        <v>0.4</v>
      </c>
      <c r="AI7">
        <v>100</v>
      </c>
      <c r="AK7">
        <v>0</v>
      </c>
      <c r="AL7">
        <v>0</v>
      </c>
      <c r="AM7">
        <v>0</v>
      </c>
      <c r="AN7">
        <v>100</v>
      </c>
      <c r="AS7">
        <v>158.4</v>
      </c>
      <c r="AT7">
        <v>128.30000000000001</v>
      </c>
      <c r="AU7">
        <v>130.4</v>
      </c>
      <c r="AV7">
        <v>77.8</v>
      </c>
      <c r="AW7">
        <v>25.9</v>
      </c>
      <c r="AX7">
        <v>39.1</v>
      </c>
      <c r="AY7">
        <v>77.3</v>
      </c>
      <c r="AZ7">
        <v>103.4</v>
      </c>
      <c r="BA7">
        <v>92.7</v>
      </c>
      <c r="BB7">
        <v>87.4</v>
      </c>
      <c r="BC7">
        <v>44</v>
      </c>
      <c r="BD7">
        <v>20.100000000000001</v>
      </c>
      <c r="BE7">
        <v>5.2</v>
      </c>
      <c r="BF7">
        <v>87</v>
      </c>
      <c r="BG7">
        <v>143</v>
      </c>
      <c r="BH7">
        <v>141</v>
      </c>
      <c r="BI7">
        <v>122</v>
      </c>
      <c r="BJ7">
        <v>2</v>
      </c>
      <c r="BK7">
        <v>0</v>
      </c>
      <c r="BL7">
        <v>0</v>
      </c>
      <c r="BM7">
        <v>0</v>
      </c>
      <c r="BN7">
        <v>495</v>
      </c>
      <c r="BO7">
        <v>0</v>
      </c>
      <c r="BP7">
        <v>0</v>
      </c>
      <c r="BQ7">
        <v>0</v>
      </c>
      <c r="BR7">
        <v>0</v>
      </c>
    </row>
    <row r="8" spans="1:106" x14ac:dyDescent="0.2">
      <c r="A8" t="s">
        <v>177</v>
      </c>
      <c r="B8" t="s">
        <v>178</v>
      </c>
      <c r="C8" t="s">
        <v>195</v>
      </c>
      <c r="D8" t="s">
        <v>196</v>
      </c>
      <c r="F8">
        <v>2015</v>
      </c>
      <c r="I8">
        <v>782</v>
      </c>
      <c r="J8">
        <v>650</v>
      </c>
      <c r="K8">
        <v>724.6</v>
      </c>
      <c r="M8">
        <v>4.641</v>
      </c>
      <c r="N8">
        <v>247</v>
      </c>
      <c r="O8">
        <v>33.9</v>
      </c>
      <c r="P8">
        <v>33.5</v>
      </c>
      <c r="Q8">
        <v>38.299999999999997</v>
      </c>
      <c r="R8">
        <v>27.7</v>
      </c>
      <c r="S8">
        <v>22.6</v>
      </c>
      <c r="T8">
        <v>11.3</v>
      </c>
      <c r="U8">
        <v>6.4</v>
      </c>
      <c r="V8">
        <v>10.6</v>
      </c>
      <c r="W8">
        <v>19.600000000000001</v>
      </c>
      <c r="X8">
        <v>21.5</v>
      </c>
      <c r="Y8">
        <v>16.8</v>
      </c>
      <c r="Z8">
        <v>15.7</v>
      </c>
      <c r="AA8">
        <v>8.5</v>
      </c>
      <c r="AB8">
        <v>0.8</v>
      </c>
      <c r="AC8">
        <v>0</v>
      </c>
      <c r="AD8">
        <v>21.5</v>
      </c>
      <c r="AE8">
        <v>27.9</v>
      </c>
      <c r="AF8">
        <v>27.5</v>
      </c>
      <c r="AG8">
        <v>23.1</v>
      </c>
      <c r="AH8">
        <v>0</v>
      </c>
      <c r="AI8">
        <v>100</v>
      </c>
      <c r="AK8">
        <v>0</v>
      </c>
      <c r="AL8">
        <v>0</v>
      </c>
      <c r="AM8">
        <v>0</v>
      </c>
      <c r="AN8">
        <v>100</v>
      </c>
      <c r="AS8">
        <v>94.7</v>
      </c>
      <c r="AT8">
        <v>68.5</v>
      </c>
      <c r="AU8">
        <v>55.9</v>
      </c>
      <c r="AV8">
        <v>27.9</v>
      </c>
      <c r="AW8">
        <v>15.9</v>
      </c>
      <c r="AX8">
        <v>26.3</v>
      </c>
      <c r="AY8">
        <v>48.3</v>
      </c>
      <c r="AZ8">
        <v>53.1</v>
      </c>
      <c r="BA8">
        <v>41.4</v>
      </c>
      <c r="BB8">
        <v>38.9</v>
      </c>
      <c r="BC8">
        <v>21.1</v>
      </c>
      <c r="BD8">
        <v>2</v>
      </c>
      <c r="BE8">
        <v>0</v>
      </c>
      <c r="BF8">
        <v>53</v>
      </c>
      <c r="BG8">
        <v>69</v>
      </c>
      <c r="BH8">
        <v>68</v>
      </c>
      <c r="BI8">
        <v>57</v>
      </c>
      <c r="BJ8">
        <v>0</v>
      </c>
      <c r="BK8">
        <v>0</v>
      </c>
      <c r="BL8">
        <v>0</v>
      </c>
      <c r="BM8">
        <v>0</v>
      </c>
      <c r="BN8">
        <v>247</v>
      </c>
      <c r="BO8">
        <v>0</v>
      </c>
      <c r="BP8">
        <v>0</v>
      </c>
      <c r="BQ8">
        <v>0</v>
      </c>
      <c r="BR8">
        <v>0</v>
      </c>
    </row>
    <row r="9" spans="1:106" x14ac:dyDescent="0.2">
      <c r="A9" t="s">
        <v>177</v>
      </c>
      <c r="B9" t="s">
        <v>178</v>
      </c>
      <c r="C9" t="s">
        <v>197</v>
      </c>
      <c r="D9" t="s">
        <v>181</v>
      </c>
      <c r="F9">
        <v>2014</v>
      </c>
      <c r="I9">
        <v>368</v>
      </c>
      <c r="J9">
        <v>151</v>
      </c>
      <c r="K9">
        <v>251.6</v>
      </c>
      <c r="M9">
        <v>5.867</v>
      </c>
      <c r="N9">
        <v>509</v>
      </c>
      <c r="O9">
        <v>58.1</v>
      </c>
      <c r="P9">
        <v>56.9</v>
      </c>
      <c r="Q9">
        <v>17.600000000000001</v>
      </c>
      <c r="R9">
        <v>24.3</v>
      </c>
      <c r="S9">
        <v>30</v>
      </c>
      <c r="T9">
        <v>28.1</v>
      </c>
      <c r="U9">
        <v>1.8</v>
      </c>
      <c r="V9">
        <v>5</v>
      </c>
      <c r="W9">
        <v>9.4</v>
      </c>
      <c r="X9">
        <v>15</v>
      </c>
      <c r="Y9">
        <v>21.7</v>
      </c>
      <c r="Z9">
        <v>21.1</v>
      </c>
      <c r="AA9">
        <v>13.9</v>
      </c>
      <c r="AB9">
        <v>8.9</v>
      </c>
      <c r="AC9">
        <v>3.1</v>
      </c>
      <c r="AD9">
        <v>8.6</v>
      </c>
      <c r="AE9">
        <v>24.4</v>
      </c>
      <c r="AF9">
        <v>35.200000000000003</v>
      </c>
      <c r="AG9">
        <v>29.4</v>
      </c>
      <c r="AH9">
        <v>2.2999999999999998</v>
      </c>
      <c r="AI9">
        <v>90</v>
      </c>
      <c r="AJ9">
        <v>68.599999999999994</v>
      </c>
      <c r="AK9">
        <v>1.4</v>
      </c>
      <c r="AL9">
        <v>8.6</v>
      </c>
      <c r="AM9">
        <v>57.6</v>
      </c>
      <c r="AN9">
        <v>32.4</v>
      </c>
      <c r="AO9">
        <v>4.5</v>
      </c>
      <c r="AP9">
        <v>26.9</v>
      </c>
      <c r="AQ9">
        <v>53.6</v>
      </c>
      <c r="AR9">
        <v>14.9</v>
      </c>
      <c r="AS9">
        <v>89.4</v>
      </c>
      <c r="AT9">
        <v>123.7</v>
      </c>
      <c r="AU9">
        <v>152.80000000000001</v>
      </c>
      <c r="AV9">
        <v>142.9</v>
      </c>
      <c r="AW9">
        <v>9.1</v>
      </c>
      <c r="AX9">
        <v>25.7</v>
      </c>
      <c r="AY9">
        <v>47.6</v>
      </c>
      <c r="AZ9">
        <v>76.599999999999994</v>
      </c>
      <c r="BA9">
        <v>110.4</v>
      </c>
      <c r="BB9">
        <v>107.6</v>
      </c>
      <c r="BC9">
        <v>70.900000000000006</v>
      </c>
      <c r="BD9">
        <v>45.2</v>
      </c>
      <c r="BE9">
        <v>15.8</v>
      </c>
      <c r="BF9">
        <v>44</v>
      </c>
      <c r="BG9">
        <v>124.4</v>
      </c>
      <c r="BH9">
        <v>179.3</v>
      </c>
      <c r="BI9">
        <v>149.80000000000001</v>
      </c>
      <c r="BJ9">
        <v>11.6</v>
      </c>
      <c r="BK9">
        <v>7</v>
      </c>
      <c r="BL9">
        <v>44</v>
      </c>
      <c r="BM9">
        <v>293</v>
      </c>
      <c r="BN9">
        <v>165</v>
      </c>
      <c r="BO9">
        <v>23</v>
      </c>
      <c r="BP9">
        <v>137</v>
      </c>
      <c r="BQ9">
        <v>273</v>
      </c>
      <c r="BR9">
        <v>76</v>
      </c>
    </row>
    <row r="10" spans="1:106" x14ac:dyDescent="0.2">
      <c r="A10" t="s">
        <v>177</v>
      </c>
      <c r="B10" t="s">
        <v>178</v>
      </c>
      <c r="C10" t="s">
        <v>198</v>
      </c>
      <c r="D10" t="s">
        <v>182</v>
      </c>
      <c r="F10">
        <v>2014</v>
      </c>
      <c r="I10">
        <v>368</v>
      </c>
      <c r="J10">
        <v>140</v>
      </c>
      <c r="K10">
        <v>235.2</v>
      </c>
      <c r="M10">
        <v>5.19</v>
      </c>
      <c r="N10">
        <v>1017</v>
      </c>
      <c r="O10">
        <v>44.2</v>
      </c>
      <c r="P10">
        <v>44.2</v>
      </c>
      <c r="Q10">
        <v>28</v>
      </c>
      <c r="R10">
        <v>27.7</v>
      </c>
      <c r="S10">
        <v>24.4</v>
      </c>
      <c r="T10">
        <v>19.8</v>
      </c>
      <c r="U10">
        <v>4.7</v>
      </c>
      <c r="V10">
        <v>8.8000000000000007</v>
      </c>
      <c r="W10">
        <v>12.6</v>
      </c>
      <c r="X10">
        <v>18.100000000000001</v>
      </c>
      <c r="Y10">
        <v>21.4</v>
      </c>
      <c r="Z10">
        <v>16.3</v>
      </c>
      <c r="AA10">
        <v>10.199999999999999</v>
      </c>
      <c r="AB10">
        <v>6.3</v>
      </c>
      <c r="AC10">
        <v>1.7</v>
      </c>
      <c r="AD10">
        <v>16.600000000000001</v>
      </c>
      <c r="AE10">
        <v>25.2</v>
      </c>
      <c r="AF10">
        <v>32.700000000000003</v>
      </c>
      <c r="AG10">
        <v>23.9</v>
      </c>
      <c r="AH10">
        <v>1.5</v>
      </c>
      <c r="AI10">
        <v>76</v>
      </c>
      <c r="AJ10">
        <v>53.6</v>
      </c>
      <c r="AK10">
        <v>1.9</v>
      </c>
      <c r="AL10">
        <v>22.1</v>
      </c>
      <c r="AM10">
        <v>54.7</v>
      </c>
      <c r="AN10">
        <v>21.3</v>
      </c>
      <c r="AO10">
        <v>8.9</v>
      </c>
      <c r="AP10">
        <v>37.5</v>
      </c>
      <c r="AQ10">
        <v>43.3</v>
      </c>
      <c r="AR10">
        <v>10.3</v>
      </c>
      <c r="AS10">
        <v>285.2</v>
      </c>
      <c r="AT10">
        <v>282.2</v>
      </c>
      <c r="AU10">
        <v>248.2</v>
      </c>
      <c r="AV10">
        <v>201.2</v>
      </c>
      <c r="AW10">
        <v>47.4</v>
      </c>
      <c r="AX10">
        <v>90</v>
      </c>
      <c r="AY10">
        <v>127.8</v>
      </c>
      <c r="AZ10">
        <v>184.2</v>
      </c>
      <c r="BA10">
        <v>217.6</v>
      </c>
      <c r="BB10">
        <v>165.6</v>
      </c>
      <c r="BC10">
        <v>103.3</v>
      </c>
      <c r="BD10">
        <v>63.8</v>
      </c>
      <c r="BE10">
        <v>16.899999999999999</v>
      </c>
      <c r="BF10">
        <v>169.1</v>
      </c>
      <c r="BG10">
        <v>256.60000000000002</v>
      </c>
      <c r="BH10">
        <v>332.3</v>
      </c>
      <c r="BI10">
        <v>243.5</v>
      </c>
      <c r="BJ10">
        <v>15.4</v>
      </c>
      <c r="BK10">
        <v>19</v>
      </c>
      <c r="BL10">
        <v>225</v>
      </c>
      <c r="BM10">
        <v>556</v>
      </c>
      <c r="BN10">
        <v>217</v>
      </c>
      <c r="BO10">
        <v>91</v>
      </c>
      <c r="BP10">
        <v>381</v>
      </c>
      <c r="BQ10">
        <v>440</v>
      </c>
      <c r="BR10">
        <v>105</v>
      </c>
    </row>
    <row r="11" spans="1:106" x14ac:dyDescent="0.2">
      <c r="A11" t="s">
        <v>177</v>
      </c>
      <c r="B11" t="s">
        <v>178</v>
      </c>
      <c r="C11" t="s">
        <v>199</v>
      </c>
      <c r="D11" t="s">
        <v>200</v>
      </c>
      <c r="F11">
        <v>2014</v>
      </c>
      <c r="I11">
        <v>368</v>
      </c>
      <c r="J11">
        <v>151</v>
      </c>
      <c r="K11">
        <v>247.1</v>
      </c>
      <c r="M11">
        <v>4.8689999999999998</v>
      </c>
      <c r="N11">
        <v>454</v>
      </c>
      <c r="O11">
        <v>39.299999999999997</v>
      </c>
      <c r="P11">
        <v>38.5</v>
      </c>
      <c r="Q11">
        <v>34.5</v>
      </c>
      <c r="R11">
        <v>26.1</v>
      </c>
      <c r="S11">
        <v>22.6</v>
      </c>
      <c r="T11">
        <v>16.7</v>
      </c>
      <c r="U11">
        <v>7</v>
      </c>
      <c r="V11">
        <v>11.9</v>
      </c>
      <c r="W11">
        <v>13.7</v>
      </c>
      <c r="X11">
        <v>18.8</v>
      </c>
      <c r="Y11">
        <v>18</v>
      </c>
      <c r="Z11">
        <v>15.3</v>
      </c>
      <c r="AA11">
        <v>8.6999999999999993</v>
      </c>
      <c r="AB11">
        <v>5.2</v>
      </c>
      <c r="AC11">
        <v>1.4</v>
      </c>
      <c r="AD11">
        <v>21.5</v>
      </c>
      <c r="AE11">
        <v>27.8</v>
      </c>
      <c r="AF11">
        <v>28.7</v>
      </c>
      <c r="AG11">
        <v>20.399999999999999</v>
      </c>
      <c r="AH11">
        <v>1.6</v>
      </c>
      <c r="AI11">
        <v>72.5</v>
      </c>
      <c r="AJ11">
        <v>46.7</v>
      </c>
      <c r="AK11">
        <v>2.2000000000000002</v>
      </c>
      <c r="AL11">
        <v>25.3</v>
      </c>
      <c r="AM11">
        <v>56.2</v>
      </c>
      <c r="AN11">
        <v>16.3</v>
      </c>
      <c r="AO11">
        <v>12.8</v>
      </c>
      <c r="AP11">
        <v>40.5</v>
      </c>
      <c r="AQ11">
        <v>37.9</v>
      </c>
      <c r="AR11">
        <v>8.8000000000000007</v>
      </c>
      <c r="AS11">
        <v>156.69999999999999</v>
      </c>
      <c r="AT11">
        <v>118.7</v>
      </c>
      <c r="AU11">
        <v>102.8</v>
      </c>
      <c r="AV11">
        <v>75.599999999999994</v>
      </c>
      <c r="AW11">
        <v>31.7</v>
      </c>
      <c r="AX11">
        <v>54</v>
      </c>
      <c r="AY11">
        <v>62.2</v>
      </c>
      <c r="AZ11">
        <v>85.2</v>
      </c>
      <c r="BA11">
        <v>81.5</v>
      </c>
      <c r="BB11">
        <v>69.5</v>
      </c>
      <c r="BC11">
        <v>39.4</v>
      </c>
      <c r="BD11">
        <v>23.5</v>
      </c>
      <c r="BE11">
        <v>6.5</v>
      </c>
      <c r="BF11">
        <v>97.6</v>
      </c>
      <c r="BG11">
        <v>126.3</v>
      </c>
      <c r="BH11">
        <v>130.19999999999999</v>
      </c>
      <c r="BI11">
        <v>92.6</v>
      </c>
      <c r="BJ11">
        <v>7.3</v>
      </c>
      <c r="BK11">
        <v>10</v>
      </c>
      <c r="BL11">
        <v>115</v>
      </c>
      <c r="BM11">
        <v>255</v>
      </c>
      <c r="BN11">
        <v>74</v>
      </c>
      <c r="BO11">
        <v>58</v>
      </c>
      <c r="BP11">
        <v>184</v>
      </c>
      <c r="BQ11">
        <v>172</v>
      </c>
      <c r="BR11">
        <v>40</v>
      </c>
    </row>
    <row r="12" spans="1:106" x14ac:dyDescent="0.2">
      <c r="A12" t="s">
        <v>177</v>
      </c>
      <c r="B12" t="s">
        <v>178</v>
      </c>
      <c r="C12" t="s">
        <v>201</v>
      </c>
      <c r="D12" t="s">
        <v>202</v>
      </c>
      <c r="F12">
        <v>2014</v>
      </c>
      <c r="I12">
        <v>368</v>
      </c>
      <c r="J12">
        <v>190</v>
      </c>
      <c r="K12">
        <v>264.39999999999998</v>
      </c>
      <c r="M12">
        <v>5.5659999999999998</v>
      </c>
      <c r="N12">
        <v>227</v>
      </c>
      <c r="O12">
        <v>51.9</v>
      </c>
      <c r="P12">
        <v>51.2</v>
      </c>
      <c r="Q12">
        <v>25.7</v>
      </c>
      <c r="R12">
        <v>22.3</v>
      </c>
      <c r="S12">
        <v>30.7</v>
      </c>
      <c r="T12">
        <v>21.1</v>
      </c>
      <c r="U12">
        <v>2.2000000000000002</v>
      </c>
      <c r="V12">
        <v>7.5</v>
      </c>
      <c r="W12">
        <v>14.4</v>
      </c>
      <c r="X12">
        <v>15.6</v>
      </c>
      <c r="Y12">
        <v>17.899999999999999</v>
      </c>
      <c r="Z12">
        <v>22.6</v>
      </c>
      <c r="AA12">
        <v>10</v>
      </c>
      <c r="AB12">
        <v>6.8</v>
      </c>
      <c r="AC12">
        <v>2.9</v>
      </c>
      <c r="AD12">
        <v>13.2</v>
      </c>
      <c r="AE12">
        <v>29.1</v>
      </c>
      <c r="AF12">
        <v>32.700000000000003</v>
      </c>
      <c r="AG12">
        <v>23</v>
      </c>
      <c r="AH12">
        <v>2.1</v>
      </c>
      <c r="AI12">
        <v>83.7</v>
      </c>
      <c r="AJ12">
        <v>59.9</v>
      </c>
      <c r="AK12">
        <v>1.8</v>
      </c>
      <c r="AL12">
        <v>14.5</v>
      </c>
      <c r="AM12">
        <v>58.6</v>
      </c>
      <c r="AN12">
        <v>25.1</v>
      </c>
      <c r="AO12">
        <v>6.2</v>
      </c>
      <c r="AP12">
        <v>33.9</v>
      </c>
      <c r="AQ12">
        <v>47.6</v>
      </c>
      <c r="AR12">
        <v>12.3</v>
      </c>
      <c r="AS12">
        <v>58.4</v>
      </c>
      <c r="AT12">
        <v>50.7</v>
      </c>
      <c r="AU12">
        <v>69.7</v>
      </c>
      <c r="AV12">
        <v>48</v>
      </c>
      <c r="AW12">
        <v>5.0999999999999996</v>
      </c>
      <c r="AX12">
        <v>17.100000000000001</v>
      </c>
      <c r="AY12">
        <v>32.700000000000003</v>
      </c>
      <c r="AZ12">
        <v>35.299999999999997</v>
      </c>
      <c r="BA12">
        <v>40.700000000000003</v>
      </c>
      <c r="BB12">
        <v>51.3</v>
      </c>
      <c r="BC12">
        <v>22.7</v>
      </c>
      <c r="BD12">
        <v>15.4</v>
      </c>
      <c r="BE12">
        <v>6.5</v>
      </c>
      <c r="BF12">
        <v>30</v>
      </c>
      <c r="BG12">
        <v>66</v>
      </c>
      <c r="BH12">
        <v>74.3</v>
      </c>
      <c r="BI12">
        <v>52.1</v>
      </c>
      <c r="BJ12">
        <v>4.7</v>
      </c>
      <c r="BK12">
        <v>4</v>
      </c>
      <c r="BL12">
        <v>33</v>
      </c>
      <c r="BM12">
        <v>133</v>
      </c>
      <c r="BN12">
        <v>57</v>
      </c>
      <c r="BO12">
        <v>14</v>
      </c>
      <c r="BP12">
        <v>77</v>
      </c>
      <c r="BQ12">
        <v>108</v>
      </c>
      <c r="BR12">
        <v>28</v>
      </c>
    </row>
    <row r="13" spans="1:106" x14ac:dyDescent="0.2">
      <c r="A13" t="s">
        <v>177</v>
      </c>
      <c r="B13" t="s">
        <v>178</v>
      </c>
      <c r="C13" t="s">
        <v>197</v>
      </c>
      <c r="D13" t="s">
        <v>181</v>
      </c>
      <c r="F13">
        <v>2013</v>
      </c>
      <c r="I13">
        <v>346</v>
      </c>
      <c r="J13">
        <v>165</v>
      </c>
      <c r="K13">
        <v>252.5</v>
      </c>
      <c r="M13">
        <v>6.0229999999999997</v>
      </c>
      <c r="N13">
        <v>526</v>
      </c>
      <c r="O13">
        <v>62.1</v>
      </c>
      <c r="P13">
        <v>60.1</v>
      </c>
      <c r="Q13">
        <v>16</v>
      </c>
      <c r="R13">
        <v>21.9</v>
      </c>
      <c r="S13">
        <v>29.8</v>
      </c>
      <c r="T13">
        <v>32.299999999999997</v>
      </c>
      <c r="U13">
        <v>2.8</v>
      </c>
      <c r="V13">
        <v>4.9000000000000004</v>
      </c>
      <c r="W13">
        <v>6.4</v>
      </c>
      <c r="X13">
        <v>13.5</v>
      </c>
      <c r="Y13">
        <v>19.899999999999999</v>
      </c>
      <c r="Z13">
        <v>23.9</v>
      </c>
      <c r="AA13">
        <v>14.4</v>
      </c>
      <c r="AB13">
        <v>8.1999999999999993</v>
      </c>
      <c r="AC13">
        <v>5.9</v>
      </c>
      <c r="AD13">
        <v>10</v>
      </c>
      <c r="AE13">
        <v>20.399999999999999</v>
      </c>
      <c r="AF13">
        <v>30</v>
      </c>
      <c r="AG13">
        <v>34</v>
      </c>
      <c r="AH13">
        <v>5.7</v>
      </c>
      <c r="AI13">
        <v>89.9</v>
      </c>
      <c r="AJ13">
        <v>70.900000000000006</v>
      </c>
      <c r="AK13">
        <v>0.6</v>
      </c>
      <c r="AL13">
        <v>9.5</v>
      </c>
      <c r="AM13">
        <v>52.5</v>
      </c>
      <c r="AN13">
        <v>37.5</v>
      </c>
      <c r="AO13">
        <v>4.5999999999999996</v>
      </c>
      <c r="AP13">
        <v>24.5</v>
      </c>
      <c r="AQ13">
        <v>56.1</v>
      </c>
      <c r="AR13">
        <v>14.8</v>
      </c>
      <c r="AS13">
        <v>84</v>
      </c>
      <c r="AT13">
        <v>115</v>
      </c>
      <c r="AU13">
        <v>157</v>
      </c>
      <c r="AV13">
        <v>169.9</v>
      </c>
      <c r="AW13">
        <v>14.8</v>
      </c>
      <c r="AX13">
        <v>25.6</v>
      </c>
      <c r="AY13">
        <v>33.9</v>
      </c>
      <c r="AZ13">
        <v>71.2</v>
      </c>
      <c r="BA13">
        <v>104.5</v>
      </c>
      <c r="BB13">
        <v>125.7</v>
      </c>
      <c r="BC13">
        <v>75.900000000000006</v>
      </c>
      <c r="BD13">
        <v>43</v>
      </c>
      <c r="BE13">
        <v>31.2</v>
      </c>
      <c r="BF13">
        <v>52.4</v>
      </c>
      <c r="BG13">
        <v>107.3</v>
      </c>
      <c r="BH13">
        <v>157.80000000000001</v>
      </c>
      <c r="BI13">
        <v>178.8</v>
      </c>
      <c r="BJ13">
        <v>29.8</v>
      </c>
      <c r="BK13">
        <v>3</v>
      </c>
      <c r="BL13">
        <v>50</v>
      </c>
      <c r="BM13">
        <v>276</v>
      </c>
      <c r="BN13">
        <v>197</v>
      </c>
      <c r="BO13">
        <v>24</v>
      </c>
      <c r="BP13">
        <v>129</v>
      </c>
      <c r="BQ13">
        <v>295</v>
      </c>
      <c r="BR13">
        <v>78</v>
      </c>
    </row>
    <row r="14" spans="1:106" x14ac:dyDescent="0.2">
      <c r="A14" t="s">
        <v>177</v>
      </c>
      <c r="B14" t="s">
        <v>178</v>
      </c>
      <c r="C14" t="s">
        <v>198</v>
      </c>
      <c r="D14" t="s">
        <v>182</v>
      </c>
      <c r="F14">
        <v>2013</v>
      </c>
      <c r="I14">
        <v>364</v>
      </c>
      <c r="J14">
        <v>135</v>
      </c>
      <c r="K14">
        <v>235.5</v>
      </c>
      <c r="M14">
        <v>5.2510000000000003</v>
      </c>
      <c r="N14">
        <v>1052</v>
      </c>
      <c r="O14">
        <v>45.8</v>
      </c>
      <c r="P14">
        <v>45.4</v>
      </c>
      <c r="Q14">
        <v>28.2</v>
      </c>
      <c r="R14">
        <v>26</v>
      </c>
      <c r="S14">
        <v>24.1</v>
      </c>
      <c r="T14">
        <v>21.7</v>
      </c>
      <c r="U14">
        <v>5.7</v>
      </c>
      <c r="V14">
        <v>9.4</v>
      </c>
      <c r="W14">
        <v>11.1</v>
      </c>
      <c r="X14">
        <v>16.600000000000001</v>
      </c>
      <c r="Y14">
        <v>19.8</v>
      </c>
      <c r="Z14">
        <v>18</v>
      </c>
      <c r="AA14">
        <v>10.5</v>
      </c>
      <c r="AB14">
        <v>5.3</v>
      </c>
      <c r="AC14">
        <v>3.5</v>
      </c>
      <c r="AD14">
        <v>18.899999999999999</v>
      </c>
      <c r="AE14">
        <v>21.1</v>
      </c>
      <c r="AF14">
        <v>29.9</v>
      </c>
      <c r="AG14">
        <v>26.2</v>
      </c>
      <c r="AH14">
        <v>3.8</v>
      </c>
      <c r="AI14">
        <v>76.2</v>
      </c>
      <c r="AJ14">
        <v>56.1</v>
      </c>
      <c r="AK14">
        <v>1.8</v>
      </c>
      <c r="AL14">
        <v>22</v>
      </c>
      <c r="AM14">
        <v>52</v>
      </c>
      <c r="AN14">
        <v>24.2</v>
      </c>
      <c r="AO14">
        <v>9.6</v>
      </c>
      <c r="AP14">
        <v>34.299999999999997</v>
      </c>
      <c r="AQ14">
        <v>45.1</v>
      </c>
      <c r="AR14">
        <v>11</v>
      </c>
      <c r="AS14">
        <v>296.8</v>
      </c>
      <c r="AT14">
        <v>273</v>
      </c>
      <c r="AU14">
        <v>253.2</v>
      </c>
      <c r="AV14">
        <v>228.8</v>
      </c>
      <c r="AW14">
        <v>60.2</v>
      </c>
      <c r="AX14">
        <v>99.3</v>
      </c>
      <c r="AY14">
        <v>117.1</v>
      </c>
      <c r="AZ14">
        <v>175.1</v>
      </c>
      <c r="BA14">
        <v>208.2</v>
      </c>
      <c r="BB14">
        <v>188.9</v>
      </c>
      <c r="BC14">
        <v>110.9</v>
      </c>
      <c r="BD14">
        <v>55.8</v>
      </c>
      <c r="BE14">
        <v>36.5</v>
      </c>
      <c r="BF14">
        <v>199.2</v>
      </c>
      <c r="BG14">
        <v>222.4</v>
      </c>
      <c r="BH14">
        <v>315</v>
      </c>
      <c r="BI14">
        <v>275.7</v>
      </c>
      <c r="BJ14">
        <v>39.6</v>
      </c>
      <c r="BK14">
        <v>19</v>
      </c>
      <c r="BL14">
        <v>231</v>
      </c>
      <c r="BM14">
        <v>547</v>
      </c>
      <c r="BN14">
        <v>255</v>
      </c>
      <c r="BO14">
        <v>101</v>
      </c>
      <c r="BP14">
        <v>361</v>
      </c>
      <c r="BQ14">
        <v>474</v>
      </c>
      <c r="BR14">
        <v>116</v>
      </c>
    </row>
    <row r="15" spans="1:106" x14ac:dyDescent="0.2">
      <c r="A15" t="s">
        <v>177</v>
      </c>
      <c r="B15" t="s">
        <v>178</v>
      </c>
      <c r="C15" t="s">
        <v>199</v>
      </c>
      <c r="D15" t="s">
        <v>200</v>
      </c>
      <c r="F15">
        <v>2013</v>
      </c>
      <c r="I15">
        <v>364</v>
      </c>
      <c r="J15">
        <v>155</v>
      </c>
      <c r="K15">
        <v>250.9</v>
      </c>
      <c r="M15">
        <v>5.1859999999999999</v>
      </c>
      <c r="N15">
        <v>490</v>
      </c>
      <c r="O15">
        <v>45.5</v>
      </c>
      <c r="P15">
        <v>44.1</v>
      </c>
      <c r="Q15">
        <v>28.1</v>
      </c>
      <c r="R15">
        <v>26.4</v>
      </c>
      <c r="S15">
        <v>26.5</v>
      </c>
      <c r="T15">
        <v>19</v>
      </c>
      <c r="U15">
        <v>7.4</v>
      </c>
      <c r="V15">
        <v>8</v>
      </c>
      <c r="W15">
        <v>11.5</v>
      </c>
      <c r="X15">
        <v>16.5</v>
      </c>
      <c r="Y15">
        <v>21.7</v>
      </c>
      <c r="Z15">
        <v>17.5</v>
      </c>
      <c r="AA15">
        <v>9.9</v>
      </c>
      <c r="AB15">
        <v>5</v>
      </c>
      <c r="AC15">
        <v>2.4</v>
      </c>
      <c r="AD15">
        <v>19.3</v>
      </c>
      <c r="AE15">
        <v>20.7</v>
      </c>
      <c r="AF15">
        <v>33.6</v>
      </c>
      <c r="AG15">
        <v>23.4</v>
      </c>
      <c r="AH15">
        <v>2.9</v>
      </c>
      <c r="AI15">
        <v>77.099999999999994</v>
      </c>
      <c r="AJ15">
        <v>55.5</v>
      </c>
      <c r="AK15">
        <v>0.8</v>
      </c>
      <c r="AL15">
        <v>22</v>
      </c>
      <c r="AM15">
        <v>56.3</v>
      </c>
      <c r="AN15">
        <v>20.8</v>
      </c>
      <c r="AO15">
        <v>10.8</v>
      </c>
      <c r="AP15">
        <v>33.700000000000003</v>
      </c>
      <c r="AQ15">
        <v>46.1</v>
      </c>
      <c r="AR15">
        <v>9.4</v>
      </c>
      <c r="AS15">
        <v>137.5</v>
      </c>
      <c r="AT15">
        <v>129.4</v>
      </c>
      <c r="AU15">
        <v>130</v>
      </c>
      <c r="AV15">
        <v>93</v>
      </c>
      <c r="AW15">
        <v>36.4</v>
      </c>
      <c r="AX15">
        <v>39.4</v>
      </c>
      <c r="AY15">
        <v>56.5</v>
      </c>
      <c r="AZ15">
        <v>80.900000000000006</v>
      </c>
      <c r="BA15">
        <v>106.5</v>
      </c>
      <c r="BB15">
        <v>85.9</v>
      </c>
      <c r="BC15">
        <v>48.3</v>
      </c>
      <c r="BD15">
        <v>24.4</v>
      </c>
      <c r="BE15">
        <v>11.7</v>
      </c>
      <c r="BF15">
        <v>94.8</v>
      </c>
      <c r="BG15">
        <v>101.6</v>
      </c>
      <c r="BH15">
        <v>164.7</v>
      </c>
      <c r="BI15">
        <v>114.8</v>
      </c>
      <c r="BJ15">
        <v>14</v>
      </c>
      <c r="BK15">
        <v>4</v>
      </c>
      <c r="BL15">
        <v>108</v>
      </c>
      <c r="BM15">
        <v>276</v>
      </c>
      <c r="BN15">
        <v>102</v>
      </c>
      <c r="BO15">
        <v>53</v>
      </c>
      <c r="BP15">
        <v>165</v>
      </c>
      <c r="BQ15">
        <v>226</v>
      </c>
      <c r="BR15">
        <v>46</v>
      </c>
    </row>
    <row r="16" spans="1:106" x14ac:dyDescent="0.2">
      <c r="A16" t="s">
        <v>177</v>
      </c>
      <c r="B16" t="s">
        <v>178</v>
      </c>
      <c r="C16" t="s">
        <v>201</v>
      </c>
      <c r="D16" t="s">
        <v>202</v>
      </c>
      <c r="F16">
        <v>2013</v>
      </c>
      <c r="I16">
        <v>346</v>
      </c>
      <c r="J16">
        <v>190</v>
      </c>
      <c r="K16">
        <v>268.89999999999998</v>
      </c>
      <c r="M16">
        <v>5.9139999999999997</v>
      </c>
      <c r="N16">
        <v>245</v>
      </c>
      <c r="O16">
        <v>60.6</v>
      </c>
      <c r="P16">
        <v>58</v>
      </c>
      <c r="Q16">
        <v>15.7</v>
      </c>
      <c r="R16">
        <v>23.7</v>
      </c>
      <c r="S16">
        <v>32.700000000000003</v>
      </c>
      <c r="T16">
        <v>27.9</v>
      </c>
      <c r="U16">
        <v>4.8</v>
      </c>
      <c r="V16">
        <v>4.5999999999999996</v>
      </c>
      <c r="W16">
        <v>4.9000000000000004</v>
      </c>
      <c r="X16">
        <v>14.7</v>
      </c>
      <c r="Y16">
        <v>21.2</v>
      </c>
      <c r="Z16">
        <v>24.3</v>
      </c>
      <c r="AA16">
        <v>14.5</v>
      </c>
      <c r="AB16">
        <v>7.4</v>
      </c>
      <c r="AC16">
        <v>3.6</v>
      </c>
      <c r="AD16">
        <v>10.8</v>
      </c>
      <c r="AE16">
        <v>20.7</v>
      </c>
      <c r="AF16">
        <v>35.4</v>
      </c>
      <c r="AG16">
        <v>30</v>
      </c>
      <c r="AH16">
        <v>3.1</v>
      </c>
      <c r="AI16">
        <v>88.2</v>
      </c>
      <c r="AJ16">
        <v>69.8</v>
      </c>
      <c r="AK16">
        <v>0.8</v>
      </c>
      <c r="AL16">
        <v>11</v>
      </c>
      <c r="AM16">
        <v>53.1</v>
      </c>
      <c r="AN16">
        <v>35.1</v>
      </c>
      <c r="AO16">
        <v>6.1</v>
      </c>
      <c r="AP16">
        <v>24.1</v>
      </c>
      <c r="AQ16">
        <v>58</v>
      </c>
      <c r="AR16">
        <v>11.8</v>
      </c>
      <c r="AS16">
        <v>38.5</v>
      </c>
      <c r="AT16">
        <v>58.1</v>
      </c>
      <c r="AU16">
        <v>80</v>
      </c>
      <c r="AV16">
        <v>68.400000000000006</v>
      </c>
      <c r="AW16">
        <v>11.8</v>
      </c>
      <c r="AX16">
        <v>11.2</v>
      </c>
      <c r="AY16">
        <v>12</v>
      </c>
      <c r="AZ16">
        <v>36</v>
      </c>
      <c r="BA16">
        <v>51.9</v>
      </c>
      <c r="BB16">
        <v>59.6</v>
      </c>
      <c r="BC16">
        <v>35.6</v>
      </c>
      <c r="BD16">
        <v>18.100000000000001</v>
      </c>
      <c r="BE16">
        <v>8.6999999999999993</v>
      </c>
      <c r="BF16">
        <v>26.4</v>
      </c>
      <c r="BG16">
        <v>50.7</v>
      </c>
      <c r="BH16">
        <v>86.7</v>
      </c>
      <c r="BI16">
        <v>73.599999999999994</v>
      </c>
      <c r="BJ16">
        <v>7.6</v>
      </c>
      <c r="BK16">
        <v>2</v>
      </c>
      <c r="BL16">
        <v>27</v>
      </c>
      <c r="BM16">
        <v>130</v>
      </c>
      <c r="BN16">
        <v>86</v>
      </c>
      <c r="BO16">
        <v>15</v>
      </c>
      <c r="BP16">
        <v>59</v>
      </c>
      <c r="BQ16">
        <v>142</v>
      </c>
      <c r="BR16">
        <v>29</v>
      </c>
    </row>
    <row r="17" spans="1:70" x14ac:dyDescent="0.2">
      <c r="A17" t="s">
        <v>177</v>
      </c>
      <c r="B17" t="s">
        <v>178</v>
      </c>
      <c r="C17" t="s">
        <v>197</v>
      </c>
      <c r="D17" t="s">
        <v>181</v>
      </c>
      <c r="F17">
        <v>2012</v>
      </c>
      <c r="I17">
        <v>361</v>
      </c>
      <c r="J17">
        <v>165</v>
      </c>
      <c r="K17">
        <v>251.3</v>
      </c>
      <c r="M17">
        <v>5.8890000000000002</v>
      </c>
      <c r="N17">
        <v>510</v>
      </c>
      <c r="O17">
        <v>56.5</v>
      </c>
      <c r="P17">
        <v>57.6</v>
      </c>
      <c r="Q17">
        <v>18.899999999999999</v>
      </c>
      <c r="R17">
        <v>24.5</v>
      </c>
      <c r="S17">
        <v>27.4</v>
      </c>
      <c r="T17">
        <v>29.2</v>
      </c>
      <c r="U17">
        <v>3.5</v>
      </c>
      <c r="V17">
        <v>4.5</v>
      </c>
      <c r="W17">
        <v>8.8000000000000007</v>
      </c>
      <c r="X17">
        <v>15.5</v>
      </c>
      <c r="Y17">
        <v>19.600000000000001</v>
      </c>
      <c r="Z17">
        <v>21.6</v>
      </c>
      <c r="AA17">
        <v>13.4</v>
      </c>
      <c r="AB17">
        <v>8.1999999999999993</v>
      </c>
      <c r="AC17">
        <v>5</v>
      </c>
      <c r="AD17">
        <v>9.9</v>
      </c>
      <c r="AE17">
        <v>24.7</v>
      </c>
      <c r="AF17">
        <v>32</v>
      </c>
      <c r="AG17">
        <v>29</v>
      </c>
      <c r="AH17">
        <v>4.4000000000000004</v>
      </c>
      <c r="AI17">
        <v>89.8</v>
      </c>
      <c r="AJ17">
        <v>67.3</v>
      </c>
      <c r="AK17">
        <v>0.2</v>
      </c>
      <c r="AL17">
        <v>10</v>
      </c>
      <c r="AM17">
        <v>55.3</v>
      </c>
      <c r="AN17">
        <v>34.5</v>
      </c>
      <c r="AO17">
        <v>5.7</v>
      </c>
      <c r="AP17">
        <v>27.1</v>
      </c>
      <c r="AQ17">
        <v>53.3</v>
      </c>
      <c r="AR17">
        <v>13.9</v>
      </c>
      <c r="AS17">
        <v>96.4</v>
      </c>
      <c r="AT17">
        <v>125.2</v>
      </c>
      <c r="AU17">
        <v>139.6</v>
      </c>
      <c r="AV17">
        <v>148.69999999999999</v>
      </c>
      <c r="AW17">
        <v>17.899999999999999</v>
      </c>
      <c r="AX17">
        <v>22.7</v>
      </c>
      <c r="AY17">
        <v>44.9</v>
      </c>
      <c r="AZ17">
        <v>78.8</v>
      </c>
      <c r="BA17">
        <v>99.8</v>
      </c>
      <c r="BB17">
        <v>110.1</v>
      </c>
      <c r="BC17">
        <v>68.400000000000006</v>
      </c>
      <c r="BD17">
        <v>41.9</v>
      </c>
      <c r="BE17">
        <v>25.7</v>
      </c>
      <c r="BF17">
        <v>50.3</v>
      </c>
      <c r="BG17">
        <v>126.2</v>
      </c>
      <c r="BH17">
        <v>163</v>
      </c>
      <c r="BI17">
        <v>148.1</v>
      </c>
      <c r="BJ17">
        <v>22.3</v>
      </c>
      <c r="BK17">
        <v>1</v>
      </c>
      <c r="BL17">
        <v>51</v>
      </c>
      <c r="BM17">
        <v>282</v>
      </c>
      <c r="BN17">
        <v>176</v>
      </c>
      <c r="BO17">
        <v>29</v>
      </c>
      <c r="BP17">
        <v>138</v>
      </c>
      <c r="BQ17">
        <v>272</v>
      </c>
      <c r="BR17">
        <v>71</v>
      </c>
    </row>
    <row r="18" spans="1:70" x14ac:dyDescent="0.2">
      <c r="A18" t="s">
        <v>177</v>
      </c>
      <c r="B18" t="s">
        <v>178</v>
      </c>
      <c r="C18" t="s">
        <v>198</v>
      </c>
      <c r="D18" t="s">
        <v>182</v>
      </c>
      <c r="F18">
        <v>2012</v>
      </c>
      <c r="I18">
        <v>361</v>
      </c>
      <c r="J18">
        <v>138</v>
      </c>
      <c r="K18">
        <v>235.2</v>
      </c>
      <c r="M18">
        <v>5.15</v>
      </c>
      <c r="N18">
        <v>1020</v>
      </c>
      <c r="O18">
        <v>44</v>
      </c>
      <c r="P18">
        <v>43.8</v>
      </c>
      <c r="Q18">
        <v>30.1</v>
      </c>
      <c r="R18">
        <v>25.9</v>
      </c>
      <c r="S18">
        <v>23.5</v>
      </c>
      <c r="T18">
        <v>20.5</v>
      </c>
      <c r="U18">
        <v>7</v>
      </c>
      <c r="V18">
        <v>7.8</v>
      </c>
      <c r="W18">
        <v>12.9</v>
      </c>
      <c r="X18">
        <v>17</v>
      </c>
      <c r="Y18">
        <v>19.899999999999999</v>
      </c>
      <c r="Z18">
        <v>16.600000000000001</v>
      </c>
      <c r="AA18">
        <v>10.199999999999999</v>
      </c>
      <c r="AB18">
        <v>5.9</v>
      </c>
      <c r="AC18">
        <v>2.8</v>
      </c>
      <c r="AD18">
        <v>18.100000000000001</v>
      </c>
      <c r="AE18">
        <v>25.6</v>
      </c>
      <c r="AF18">
        <v>29</v>
      </c>
      <c r="AG18">
        <v>24.3</v>
      </c>
      <c r="AH18">
        <v>2.9</v>
      </c>
      <c r="AI18">
        <v>77</v>
      </c>
      <c r="AJ18">
        <v>54.5</v>
      </c>
      <c r="AK18">
        <v>1.8</v>
      </c>
      <c r="AL18">
        <v>21.3</v>
      </c>
      <c r="AM18">
        <v>53.6</v>
      </c>
      <c r="AN18">
        <v>23.3</v>
      </c>
      <c r="AO18">
        <v>10.199999999999999</v>
      </c>
      <c r="AP18">
        <v>35.299999999999997</v>
      </c>
      <c r="AQ18">
        <v>44.3</v>
      </c>
      <c r="AR18">
        <v>10.199999999999999</v>
      </c>
      <c r="AS18">
        <v>307.10000000000002</v>
      </c>
      <c r="AT18">
        <v>264.10000000000002</v>
      </c>
      <c r="AU18">
        <v>239.2</v>
      </c>
      <c r="AV18">
        <v>209.4</v>
      </c>
      <c r="AW18">
        <v>71.400000000000006</v>
      </c>
      <c r="AX18">
        <v>80</v>
      </c>
      <c r="AY18">
        <v>131.1</v>
      </c>
      <c r="AZ18">
        <v>173</v>
      </c>
      <c r="BA18">
        <v>202.9</v>
      </c>
      <c r="BB18">
        <v>169.2</v>
      </c>
      <c r="BC18">
        <v>103.8</v>
      </c>
      <c r="BD18">
        <v>60.2</v>
      </c>
      <c r="BE18">
        <v>28.6</v>
      </c>
      <c r="BF18">
        <v>184.5</v>
      </c>
      <c r="BG18">
        <v>261.2</v>
      </c>
      <c r="BH18">
        <v>296.10000000000002</v>
      </c>
      <c r="BI18">
        <v>248.1</v>
      </c>
      <c r="BJ18">
        <v>29.9</v>
      </c>
      <c r="BK18">
        <v>18</v>
      </c>
      <c r="BL18">
        <v>217</v>
      </c>
      <c r="BM18">
        <v>547</v>
      </c>
      <c r="BN18">
        <v>238</v>
      </c>
      <c r="BO18">
        <v>104</v>
      </c>
      <c r="BP18">
        <v>360</v>
      </c>
      <c r="BQ18">
        <v>452</v>
      </c>
      <c r="BR18">
        <v>104</v>
      </c>
    </row>
    <row r="19" spans="1:70" x14ac:dyDescent="0.2">
      <c r="A19" t="s">
        <v>177</v>
      </c>
      <c r="B19" t="s">
        <v>178</v>
      </c>
      <c r="C19" t="s">
        <v>199</v>
      </c>
      <c r="D19" t="s">
        <v>200</v>
      </c>
      <c r="F19">
        <v>2012</v>
      </c>
      <c r="I19">
        <v>361</v>
      </c>
      <c r="J19">
        <v>158</v>
      </c>
      <c r="K19">
        <v>250.5</v>
      </c>
      <c r="M19">
        <v>5.0839999999999996</v>
      </c>
      <c r="N19">
        <v>468</v>
      </c>
      <c r="O19">
        <v>42.7</v>
      </c>
      <c r="P19">
        <v>42.6</v>
      </c>
      <c r="Q19">
        <v>30.6</v>
      </c>
      <c r="R19">
        <v>26.7</v>
      </c>
      <c r="S19">
        <v>23.3</v>
      </c>
      <c r="T19">
        <v>19.399999999999999</v>
      </c>
      <c r="U19">
        <v>7</v>
      </c>
      <c r="V19">
        <v>7.4</v>
      </c>
      <c r="W19">
        <v>13.7</v>
      </c>
      <c r="X19">
        <v>16.5</v>
      </c>
      <c r="Y19">
        <v>21.8</v>
      </c>
      <c r="Z19">
        <v>15.3</v>
      </c>
      <c r="AA19">
        <v>9.9</v>
      </c>
      <c r="AB19">
        <v>6.5</v>
      </c>
      <c r="AC19">
        <v>1.8</v>
      </c>
      <c r="AD19">
        <v>17.100000000000001</v>
      </c>
      <c r="AE19">
        <v>26.7</v>
      </c>
      <c r="AF19">
        <v>31.6</v>
      </c>
      <c r="AG19">
        <v>21.9</v>
      </c>
      <c r="AH19">
        <v>2.7</v>
      </c>
      <c r="AI19">
        <v>78</v>
      </c>
      <c r="AJ19">
        <v>55.1</v>
      </c>
      <c r="AK19">
        <v>1.1000000000000001</v>
      </c>
      <c r="AL19">
        <v>20.9</v>
      </c>
      <c r="AM19">
        <v>58.1</v>
      </c>
      <c r="AN19">
        <v>19.899999999999999</v>
      </c>
      <c r="AO19">
        <v>10.3</v>
      </c>
      <c r="AP19">
        <v>34.6</v>
      </c>
      <c r="AQ19">
        <v>45.5</v>
      </c>
      <c r="AR19">
        <v>9.6</v>
      </c>
      <c r="AS19">
        <v>143.1</v>
      </c>
      <c r="AT19">
        <v>124.9</v>
      </c>
      <c r="AU19">
        <v>108.9</v>
      </c>
      <c r="AV19">
        <v>90.8</v>
      </c>
      <c r="AW19">
        <v>32.9</v>
      </c>
      <c r="AX19">
        <v>34.5</v>
      </c>
      <c r="AY19">
        <v>64.3</v>
      </c>
      <c r="AZ19">
        <v>77.2</v>
      </c>
      <c r="BA19">
        <v>102.2</v>
      </c>
      <c r="BB19">
        <v>71.8</v>
      </c>
      <c r="BC19">
        <v>46.3</v>
      </c>
      <c r="BD19">
        <v>30.3</v>
      </c>
      <c r="BE19">
        <v>8.5</v>
      </c>
      <c r="BF19">
        <v>79.8</v>
      </c>
      <c r="BG19">
        <v>125</v>
      </c>
      <c r="BH19">
        <v>147.69999999999999</v>
      </c>
      <c r="BI19">
        <v>102.7</v>
      </c>
      <c r="BJ19">
        <v>12.5</v>
      </c>
      <c r="BK19">
        <v>5</v>
      </c>
      <c r="BL19">
        <v>98</v>
      </c>
      <c r="BM19">
        <v>272</v>
      </c>
      <c r="BN19">
        <v>93</v>
      </c>
      <c r="BO19">
        <v>48</v>
      </c>
      <c r="BP19">
        <v>162</v>
      </c>
      <c r="BQ19">
        <v>213</v>
      </c>
      <c r="BR19">
        <v>45</v>
      </c>
    </row>
    <row r="20" spans="1:70" x14ac:dyDescent="0.2">
      <c r="A20" t="s">
        <v>177</v>
      </c>
      <c r="B20" t="s">
        <v>178</v>
      </c>
      <c r="C20" t="s">
        <v>201</v>
      </c>
      <c r="D20" t="s">
        <v>202</v>
      </c>
      <c r="F20">
        <v>2012</v>
      </c>
      <c r="I20">
        <v>361</v>
      </c>
      <c r="J20">
        <v>196</v>
      </c>
      <c r="K20">
        <v>268.60000000000002</v>
      </c>
      <c r="M20">
        <v>5.83</v>
      </c>
      <c r="N20">
        <v>234</v>
      </c>
      <c r="O20">
        <v>55.1</v>
      </c>
      <c r="P20">
        <v>56.5</v>
      </c>
      <c r="Q20">
        <v>20.2</v>
      </c>
      <c r="R20">
        <v>24.7</v>
      </c>
      <c r="S20">
        <v>28.2</v>
      </c>
      <c r="T20">
        <v>26.9</v>
      </c>
      <c r="U20">
        <v>3.8</v>
      </c>
      <c r="V20">
        <v>4.0999999999999996</v>
      </c>
      <c r="W20">
        <v>9.6999999999999993</v>
      </c>
      <c r="X20">
        <v>13.7</v>
      </c>
      <c r="Y20">
        <v>23.5</v>
      </c>
      <c r="Z20">
        <v>20.100000000000001</v>
      </c>
      <c r="AA20">
        <v>13.2</v>
      </c>
      <c r="AB20">
        <v>9.1</v>
      </c>
      <c r="AC20">
        <v>3</v>
      </c>
      <c r="AD20">
        <v>10.1</v>
      </c>
      <c r="AE20">
        <v>23.8</v>
      </c>
      <c r="AF20">
        <v>35.9</v>
      </c>
      <c r="AG20">
        <v>27.6</v>
      </c>
      <c r="AH20">
        <v>2.6</v>
      </c>
      <c r="AI20">
        <v>89.3</v>
      </c>
      <c r="AJ20">
        <v>68.8</v>
      </c>
      <c r="AK20">
        <v>0</v>
      </c>
      <c r="AL20">
        <v>10.7</v>
      </c>
      <c r="AM20">
        <v>58.1</v>
      </c>
      <c r="AN20">
        <v>31.2</v>
      </c>
      <c r="AO20">
        <v>6</v>
      </c>
      <c r="AP20">
        <v>25.2</v>
      </c>
      <c r="AQ20">
        <v>54.7</v>
      </c>
      <c r="AR20">
        <v>14.1</v>
      </c>
      <c r="AS20">
        <v>47.3</v>
      </c>
      <c r="AT20">
        <v>57.7</v>
      </c>
      <c r="AU20">
        <v>65.900000000000006</v>
      </c>
      <c r="AV20">
        <v>63</v>
      </c>
      <c r="AW20">
        <v>8.8000000000000007</v>
      </c>
      <c r="AX20">
        <v>9.5</v>
      </c>
      <c r="AY20">
        <v>22.6</v>
      </c>
      <c r="AZ20">
        <v>32.1</v>
      </c>
      <c r="BA20">
        <v>55</v>
      </c>
      <c r="BB20">
        <v>47</v>
      </c>
      <c r="BC20">
        <v>30.8</v>
      </c>
      <c r="BD20">
        <v>21.2</v>
      </c>
      <c r="BE20">
        <v>7</v>
      </c>
      <c r="BF20">
        <v>23.6</v>
      </c>
      <c r="BG20">
        <v>55.6</v>
      </c>
      <c r="BH20">
        <v>84.1</v>
      </c>
      <c r="BI20">
        <v>64.5</v>
      </c>
      <c r="BJ20">
        <v>6.1</v>
      </c>
      <c r="BK20">
        <v>0</v>
      </c>
      <c r="BL20">
        <v>25</v>
      </c>
      <c r="BM20">
        <v>136</v>
      </c>
      <c r="BN20">
        <v>73</v>
      </c>
      <c r="BO20">
        <v>14</v>
      </c>
      <c r="BP20">
        <v>59</v>
      </c>
      <c r="BQ20">
        <v>128</v>
      </c>
      <c r="BR20">
        <v>33</v>
      </c>
    </row>
    <row r="21" spans="1:70" x14ac:dyDescent="0.2">
      <c r="A21" t="s">
        <v>177</v>
      </c>
      <c r="B21" t="s">
        <v>178</v>
      </c>
      <c r="C21" t="s">
        <v>197</v>
      </c>
      <c r="D21" t="s">
        <v>181</v>
      </c>
      <c r="F21">
        <v>2011</v>
      </c>
      <c r="I21">
        <v>331</v>
      </c>
      <c r="J21">
        <v>142</v>
      </c>
      <c r="K21">
        <v>239.6</v>
      </c>
      <c r="M21">
        <v>5.1420000000000003</v>
      </c>
      <c r="N21">
        <v>476</v>
      </c>
      <c r="O21">
        <v>39</v>
      </c>
      <c r="P21">
        <v>43</v>
      </c>
      <c r="Q21">
        <v>26.8</v>
      </c>
      <c r="R21">
        <v>34.200000000000003</v>
      </c>
      <c r="S21">
        <v>26.1</v>
      </c>
      <c r="T21">
        <v>12.9</v>
      </c>
      <c r="U21">
        <v>3.9</v>
      </c>
      <c r="V21">
        <v>7</v>
      </c>
      <c r="W21">
        <v>13.1</v>
      </c>
      <c r="X21">
        <v>24.5</v>
      </c>
      <c r="Y21">
        <v>23.2</v>
      </c>
      <c r="Z21">
        <v>16.600000000000001</v>
      </c>
      <c r="AA21">
        <v>6.9</v>
      </c>
      <c r="AB21">
        <v>3.1</v>
      </c>
      <c r="AC21">
        <v>1.7</v>
      </c>
      <c r="AD21">
        <v>14.2</v>
      </c>
      <c r="AE21">
        <v>36.1</v>
      </c>
      <c r="AF21">
        <v>30.3</v>
      </c>
      <c r="AG21">
        <v>18.3</v>
      </c>
      <c r="AH21">
        <v>1.1000000000000001</v>
      </c>
      <c r="AI21">
        <v>86.1</v>
      </c>
      <c r="AJ21">
        <v>50</v>
      </c>
      <c r="AK21">
        <v>1.3</v>
      </c>
      <c r="AL21">
        <v>12.6</v>
      </c>
      <c r="AM21">
        <v>66.400000000000006</v>
      </c>
      <c r="AN21">
        <v>19.7</v>
      </c>
      <c r="AO21">
        <v>6.5</v>
      </c>
      <c r="AP21">
        <v>43.5</v>
      </c>
      <c r="AQ21">
        <v>45.2</v>
      </c>
      <c r="AR21">
        <v>4.8</v>
      </c>
      <c r="AS21">
        <v>127.4</v>
      </c>
      <c r="AT21">
        <v>163</v>
      </c>
      <c r="AU21">
        <v>124.2</v>
      </c>
      <c r="AV21">
        <v>61.5</v>
      </c>
      <c r="AW21">
        <v>18.5</v>
      </c>
      <c r="AX21">
        <v>33.200000000000003</v>
      </c>
      <c r="AY21">
        <v>62.3</v>
      </c>
      <c r="AZ21">
        <v>116.5</v>
      </c>
      <c r="BA21">
        <v>110.3</v>
      </c>
      <c r="BB21">
        <v>78.900000000000006</v>
      </c>
      <c r="BC21">
        <v>33</v>
      </c>
      <c r="BD21">
        <v>14.9</v>
      </c>
      <c r="BE21">
        <v>8.3000000000000007</v>
      </c>
      <c r="BF21">
        <v>67.599999999999994</v>
      </c>
      <c r="BG21">
        <v>171.9</v>
      </c>
      <c r="BH21">
        <v>144</v>
      </c>
      <c r="BI21">
        <v>87.1</v>
      </c>
      <c r="BJ21">
        <v>5.2</v>
      </c>
      <c r="BK21">
        <v>6</v>
      </c>
      <c r="BL21">
        <v>60</v>
      </c>
      <c r="BM21">
        <v>316</v>
      </c>
      <c r="BN21">
        <v>94</v>
      </c>
      <c r="BO21">
        <v>31</v>
      </c>
      <c r="BP21">
        <v>207</v>
      </c>
      <c r="BQ21">
        <v>215</v>
      </c>
      <c r="BR21">
        <v>23</v>
      </c>
    </row>
    <row r="22" spans="1:70" x14ac:dyDescent="0.2">
      <c r="A22" t="s">
        <v>177</v>
      </c>
      <c r="B22" t="s">
        <v>178</v>
      </c>
      <c r="C22" t="s">
        <v>198</v>
      </c>
      <c r="D22" t="s">
        <v>182</v>
      </c>
      <c r="F22">
        <v>2011</v>
      </c>
      <c r="I22">
        <v>331</v>
      </c>
      <c r="J22">
        <v>120</v>
      </c>
      <c r="K22">
        <v>226.8</v>
      </c>
      <c r="M22">
        <v>4.649</v>
      </c>
      <c r="N22">
        <v>952</v>
      </c>
      <c r="O22">
        <v>33.9</v>
      </c>
      <c r="P22">
        <v>34.4</v>
      </c>
      <c r="Q22">
        <v>36.799999999999997</v>
      </c>
      <c r="R22">
        <v>29.3</v>
      </c>
      <c r="S22">
        <v>22.2</v>
      </c>
      <c r="T22">
        <v>11.7</v>
      </c>
      <c r="U22">
        <v>9.1</v>
      </c>
      <c r="V22">
        <v>10.6</v>
      </c>
      <c r="W22">
        <v>14.6</v>
      </c>
      <c r="X22">
        <v>21.5</v>
      </c>
      <c r="Y22">
        <v>21</v>
      </c>
      <c r="Z22">
        <v>12.6</v>
      </c>
      <c r="AA22">
        <v>6.6</v>
      </c>
      <c r="AB22">
        <v>2.8</v>
      </c>
      <c r="AC22">
        <v>1.2</v>
      </c>
      <c r="AD22">
        <v>23</v>
      </c>
      <c r="AE22">
        <v>30</v>
      </c>
      <c r="AF22">
        <v>28.4</v>
      </c>
      <c r="AG22">
        <v>17.2</v>
      </c>
      <c r="AH22">
        <v>1.3</v>
      </c>
      <c r="AI22">
        <v>72.2</v>
      </c>
      <c r="AJ22">
        <v>42.8</v>
      </c>
      <c r="AK22">
        <v>3.7</v>
      </c>
      <c r="AL22">
        <v>24.2</v>
      </c>
      <c r="AM22">
        <v>58.1</v>
      </c>
      <c r="AN22">
        <v>14.1</v>
      </c>
      <c r="AO22">
        <v>14.1</v>
      </c>
      <c r="AP22">
        <v>43.2</v>
      </c>
      <c r="AQ22">
        <v>38.299999999999997</v>
      </c>
      <c r="AR22">
        <v>4.4000000000000004</v>
      </c>
      <c r="AS22">
        <v>349.9</v>
      </c>
      <c r="AT22">
        <v>279.2</v>
      </c>
      <c r="AU22">
        <v>211.6</v>
      </c>
      <c r="AV22">
        <v>111.6</v>
      </c>
      <c r="AW22">
        <v>86.3</v>
      </c>
      <c r="AX22">
        <v>101.3</v>
      </c>
      <c r="AY22">
        <v>138.69999999999999</v>
      </c>
      <c r="AZ22">
        <v>205</v>
      </c>
      <c r="BA22">
        <v>200.1</v>
      </c>
      <c r="BB22">
        <v>120.1</v>
      </c>
      <c r="BC22">
        <v>63</v>
      </c>
      <c r="BD22">
        <v>26.3</v>
      </c>
      <c r="BE22">
        <v>11.2</v>
      </c>
      <c r="BF22">
        <v>219.3</v>
      </c>
      <c r="BG22">
        <v>285.8</v>
      </c>
      <c r="BH22">
        <v>270.7</v>
      </c>
      <c r="BI22">
        <v>164.1</v>
      </c>
      <c r="BJ22">
        <v>12</v>
      </c>
      <c r="BK22">
        <v>35</v>
      </c>
      <c r="BL22">
        <v>230</v>
      </c>
      <c r="BM22">
        <v>553</v>
      </c>
      <c r="BN22">
        <v>134</v>
      </c>
      <c r="BO22">
        <v>134</v>
      </c>
      <c r="BP22">
        <v>411</v>
      </c>
      <c r="BQ22">
        <v>365</v>
      </c>
      <c r="BR22">
        <v>42</v>
      </c>
    </row>
    <row r="23" spans="1:70" x14ac:dyDescent="0.2">
      <c r="A23" t="s">
        <v>177</v>
      </c>
      <c r="B23" t="s">
        <v>178</v>
      </c>
      <c r="C23" t="s">
        <v>199</v>
      </c>
      <c r="D23" t="s">
        <v>200</v>
      </c>
      <c r="F23">
        <v>2011</v>
      </c>
      <c r="I23">
        <v>331</v>
      </c>
      <c r="J23">
        <v>167</v>
      </c>
      <c r="K23">
        <v>246.8</v>
      </c>
      <c r="M23">
        <v>4.8600000000000003</v>
      </c>
      <c r="N23">
        <v>436</v>
      </c>
      <c r="O23">
        <v>39</v>
      </c>
      <c r="P23">
        <v>37.799999999999997</v>
      </c>
      <c r="Q23">
        <v>32</v>
      </c>
      <c r="R23">
        <v>29.1</v>
      </c>
      <c r="S23">
        <v>25.2</v>
      </c>
      <c r="T23">
        <v>13.8</v>
      </c>
      <c r="U23">
        <v>6.7</v>
      </c>
      <c r="V23">
        <v>9.1999999999999993</v>
      </c>
      <c r="W23">
        <v>13.5</v>
      </c>
      <c r="X23">
        <v>20.7</v>
      </c>
      <c r="Y23">
        <v>23</v>
      </c>
      <c r="Z23">
        <v>14.6</v>
      </c>
      <c r="AA23">
        <v>9</v>
      </c>
      <c r="AB23">
        <v>1.9</v>
      </c>
      <c r="AC23">
        <v>1.5</v>
      </c>
      <c r="AD23">
        <v>18.100000000000001</v>
      </c>
      <c r="AE23">
        <v>28</v>
      </c>
      <c r="AF23">
        <v>32</v>
      </c>
      <c r="AG23">
        <v>20.5</v>
      </c>
      <c r="AH23">
        <v>1.3</v>
      </c>
      <c r="AI23">
        <v>79.8</v>
      </c>
      <c r="AJ23">
        <v>49.3</v>
      </c>
      <c r="AK23">
        <v>1.1000000000000001</v>
      </c>
      <c r="AL23">
        <v>19</v>
      </c>
      <c r="AM23">
        <v>65.400000000000006</v>
      </c>
      <c r="AN23">
        <v>14.4</v>
      </c>
      <c r="AO23">
        <v>11</v>
      </c>
      <c r="AP23">
        <v>39.700000000000003</v>
      </c>
      <c r="AQ23">
        <v>45.2</v>
      </c>
      <c r="AR23">
        <v>4.0999999999999996</v>
      </c>
      <c r="AS23">
        <v>139.5</v>
      </c>
      <c r="AT23">
        <v>126.7</v>
      </c>
      <c r="AU23">
        <v>109.7</v>
      </c>
      <c r="AV23">
        <v>60.2</v>
      </c>
      <c r="AW23">
        <v>29.2</v>
      </c>
      <c r="AX23">
        <v>40.299999999999997</v>
      </c>
      <c r="AY23">
        <v>58.7</v>
      </c>
      <c r="AZ23">
        <v>90.1</v>
      </c>
      <c r="BA23">
        <v>100.2</v>
      </c>
      <c r="BB23">
        <v>63.7</v>
      </c>
      <c r="BC23">
        <v>39.1</v>
      </c>
      <c r="BD23">
        <v>8.1999999999999993</v>
      </c>
      <c r="BE23">
        <v>6.4</v>
      </c>
      <c r="BF23">
        <v>78.8</v>
      </c>
      <c r="BG23">
        <v>122.1</v>
      </c>
      <c r="BH23">
        <v>139.69999999999999</v>
      </c>
      <c r="BI23">
        <v>89.5</v>
      </c>
      <c r="BJ23">
        <v>5.8</v>
      </c>
      <c r="BK23">
        <v>5</v>
      </c>
      <c r="BL23">
        <v>83</v>
      </c>
      <c r="BM23">
        <v>285</v>
      </c>
      <c r="BN23">
        <v>63</v>
      </c>
      <c r="BO23">
        <v>48</v>
      </c>
      <c r="BP23">
        <v>173</v>
      </c>
      <c r="BQ23">
        <v>197</v>
      </c>
      <c r="BR23">
        <v>18</v>
      </c>
    </row>
    <row r="24" spans="1:70" x14ac:dyDescent="0.2">
      <c r="A24" t="s">
        <v>177</v>
      </c>
      <c r="B24" t="s">
        <v>178</v>
      </c>
      <c r="C24" t="s">
        <v>201</v>
      </c>
      <c r="D24" t="s">
        <v>202</v>
      </c>
      <c r="F24">
        <v>2011</v>
      </c>
      <c r="I24">
        <v>331</v>
      </c>
      <c r="J24">
        <v>187</v>
      </c>
      <c r="K24">
        <v>260.10000000000002</v>
      </c>
      <c r="M24">
        <v>5.2869999999999999</v>
      </c>
      <c r="N24">
        <v>218</v>
      </c>
      <c r="O24">
        <v>43.5</v>
      </c>
      <c r="P24">
        <v>45.7</v>
      </c>
      <c r="Q24">
        <v>26</v>
      </c>
      <c r="R24">
        <v>30.6</v>
      </c>
      <c r="S24">
        <v>28.3</v>
      </c>
      <c r="T24">
        <v>15.2</v>
      </c>
      <c r="U24">
        <v>3</v>
      </c>
      <c r="V24">
        <v>5.9</v>
      </c>
      <c r="W24">
        <v>14.9</v>
      </c>
      <c r="X24">
        <v>20</v>
      </c>
      <c r="Y24">
        <v>23.7</v>
      </c>
      <c r="Z24">
        <v>18.5</v>
      </c>
      <c r="AA24">
        <v>10.1</v>
      </c>
      <c r="AB24">
        <v>1.5</v>
      </c>
      <c r="AC24">
        <v>2.5</v>
      </c>
      <c r="AD24">
        <v>11.9</v>
      </c>
      <c r="AE24">
        <v>32.799999999999997</v>
      </c>
      <c r="AF24">
        <v>33.299999999999997</v>
      </c>
      <c r="AG24">
        <v>20.100000000000001</v>
      </c>
      <c r="AH24">
        <v>1.7</v>
      </c>
      <c r="AI24">
        <v>86.7</v>
      </c>
      <c r="AJ24">
        <v>56</v>
      </c>
      <c r="AK24">
        <v>1.4</v>
      </c>
      <c r="AL24">
        <v>11.9</v>
      </c>
      <c r="AM24">
        <v>64.2</v>
      </c>
      <c r="AN24">
        <v>22.5</v>
      </c>
      <c r="AO24">
        <v>6.4</v>
      </c>
      <c r="AP24">
        <v>37.6</v>
      </c>
      <c r="AQ24">
        <v>51.4</v>
      </c>
      <c r="AR24">
        <v>4.5999999999999996</v>
      </c>
      <c r="AS24">
        <v>56.7</v>
      </c>
      <c r="AT24">
        <v>66.599999999999994</v>
      </c>
      <c r="AU24">
        <v>61.6</v>
      </c>
      <c r="AV24">
        <v>33.200000000000003</v>
      </c>
      <c r="AW24">
        <v>6.5</v>
      </c>
      <c r="AX24">
        <v>12.8</v>
      </c>
      <c r="AY24">
        <v>32.4</v>
      </c>
      <c r="AZ24">
        <v>43.5</v>
      </c>
      <c r="BA24">
        <v>51.6</v>
      </c>
      <c r="BB24">
        <v>40.4</v>
      </c>
      <c r="BC24">
        <v>22</v>
      </c>
      <c r="BD24">
        <v>3.3</v>
      </c>
      <c r="BE24">
        <v>5.4</v>
      </c>
      <c r="BF24">
        <v>25.9</v>
      </c>
      <c r="BG24">
        <v>71.599999999999994</v>
      </c>
      <c r="BH24">
        <v>72.7</v>
      </c>
      <c r="BI24">
        <v>43.9</v>
      </c>
      <c r="BJ24">
        <v>3.7</v>
      </c>
      <c r="BK24">
        <v>3</v>
      </c>
      <c r="BL24">
        <v>26</v>
      </c>
      <c r="BM24">
        <v>140</v>
      </c>
      <c r="BN24">
        <v>49</v>
      </c>
      <c r="BO24">
        <v>14</v>
      </c>
      <c r="BP24">
        <v>82</v>
      </c>
      <c r="BQ24">
        <v>112</v>
      </c>
      <c r="BR24">
        <v>10</v>
      </c>
    </row>
    <row r="25" spans="1:70" x14ac:dyDescent="0.2">
      <c r="A25" t="s">
        <v>177</v>
      </c>
      <c r="B25" t="s">
        <v>178</v>
      </c>
      <c r="C25" t="s">
        <v>197</v>
      </c>
      <c r="D25" t="s">
        <v>181</v>
      </c>
      <c r="F25">
        <v>2010</v>
      </c>
      <c r="I25">
        <v>318</v>
      </c>
      <c r="J25">
        <v>148</v>
      </c>
      <c r="K25">
        <v>234.4</v>
      </c>
      <c r="M25">
        <v>4.8440000000000003</v>
      </c>
      <c r="N25">
        <v>482</v>
      </c>
      <c r="O25">
        <v>32.799999999999997</v>
      </c>
      <c r="P25">
        <v>37.200000000000003</v>
      </c>
      <c r="Q25">
        <v>33.799999999999997</v>
      </c>
      <c r="R25">
        <v>33.4</v>
      </c>
      <c r="S25">
        <v>23.3</v>
      </c>
      <c r="T25">
        <v>9.5</v>
      </c>
      <c r="U25">
        <v>5.4</v>
      </c>
      <c r="V25">
        <v>8.6</v>
      </c>
      <c r="W25">
        <v>16.100000000000001</v>
      </c>
      <c r="X25">
        <v>23.7</v>
      </c>
      <c r="Y25">
        <v>25</v>
      </c>
      <c r="Z25">
        <v>13.2</v>
      </c>
      <c r="AA25">
        <v>6.2</v>
      </c>
      <c r="AB25">
        <v>1.3</v>
      </c>
      <c r="AC25">
        <v>0.6</v>
      </c>
      <c r="AD25">
        <v>17.5</v>
      </c>
      <c r="AE25">
        <v>38.6</v>
      </c>
      <c r="AF25">
        <v>31.5</v>
      </c>
      <c r="AG25">
        <v>12</v>
      </c>
      <c r="AH25">
        <v>0.4</v>
      </c>
      <c r="AI25">
        <v>80.5</v>
      </c>
      <c r="AJ25">
        <v>42.1</v>
      </c>
      <c r="AK25">
        <v>1.7</v>
      </c>
      <c r="AL25">
        <v>17.8</v>
      </c>
      <c r="AM25">
        <v>68</v>
      </c>
      <c r="AN25">
        <v>12.4</v>
      </c>
      <c r="AO25">
        <v>9.1</v>
      </c>
      <c r="AP25">
        <v>48.8</v>
      </c>
      <c r="AQ25">
        <v>40.200000000000003</v>
      </c>
      <c r="AR25">
        <v>1.9</v>
      </c>
      <c r="AS25">
        <v>162.69999999999999</v>
      </c>
      <c r="AT25">
        <v>160.9</v>
      </c>
      <c r="AU25">
        <v>112.3</v>
      </c>
      <c r="AV25">
        <v>45.9</v>
      </c>
      <c r="AW25">
        <v>25.8</v>
      </c>
      <c r="AX25">
        <v>41.3</v>
      </c>
      <c r="AY25">
        <v>77.8</v>
      </c>
      <c r="AZ25">
        <v>114</v>
      </c>
      <c r="BA25">
        <v>120.5</v>
      </c>
      <c r="BB25">
        <v>63.5</v>
      </c>
      <c r="BC25">
        <v>29.9</v>
      </c>
      <c r="BD25">
        <v>6.1</v>
      </c>
      <c r="BE25">
        <v>3</v>
      </c>
      <c r="BF25">
        <v>84.2</v>
      </c>
      <c r="BG25">
        <v>186.1</v>
      </c>
      <c r="BH25">
        <v>151.9</v>
      </c>
      <c r="BI25">
        <v>57.9</v>
      </c>
      <c r="BJ25">
        <v>2.1</v>
      </c>
      <c r="BK25">
        <v>8</v>
      </c>
      <c r="BL25">
        <v>86</v>
      </c>
      <c r="BM25">
        <v>328</v>
      </c>
      <c r="BN25">
        <v>60</v>
      </c>
      <c r="BO25">
        <v>44</v>
      </c>
      <c r="BP25">
        <v>235</v>
      </c>
      <c r="BQ25">
        <v>194</v>
      </c>
      <c r="BR25">
        <v>9</v>
      </c>
    </row>
    <row r="26" spans="1:70" x14ac:dyDescent="0.2">
      <c r="A26" t="s">
        <v>177</v>
      </c>
      <c r="B26" t="s">
        <v>178</v>
      </c>
      <c r="C26" t="s">
        <v>198</v>
      </c>
      <c r="D26" t="s">
        <v>182</v>
      </c>
      <c r="F26">
        <v>2010</v>
      </c>
      <c r="I26">
        <v>318</v>
      </c>
      <c r="J26">
        <v>134</v>
      </c>
      <c r="K26">
        <v>224.5</v>
      </c>
      <c r="M26">
        <v>4.5110000000000001</v>
      </c>
      <c r="N26">
        <v>964</v>
      </c>
      <c r="O26">
        <v>27.4</v>
      </c>
      <c r="P26">
        <v>31.5</v>
      </c>
      <c r="Q26">
        <v>41.2</v>
      </c>
      <c r="R26">
        <v>31.3</v>
      </c>
      <c r="S26">
        <v>19</v>
      </c>
      <c r="T26">
        <v>8.4</v>
      </c>
      <c r="U26">
        <v>6.7</v>
      </c>
      <c r="V26">
        <v>11.8</v>
      </c>
      <c r="W26">
        <v>19.5</v>
      </c>
      <c r="X26">
        <v>22.7</v>
      </c>
      <c r="Y26">
        <v>20.8</v>
      </c>
      <c r="Z26">
        <v>11.5</v>
      </c>
      <c r="AA26">
        <v>5.3</v>
      </c>
      <c r="AB26">
        <v>1.1000000000000001</v>
      </c>
      <c r="AC26">
        <v>0.6</v>
      </c>
      <c r="AD26">
        <v>22.7</v>
      </c>
      <c r="AE26">
        <v>35.200000000000003</v>
      </c>
      <c r="AF26">
        <v>29</v>
      </c>
      <c r="AG26">
        <v>12.3</v>
      </c>
      <c r="AH26">
        <v>0.7</v>
      </c>
      <c r="AI26">
        <v>68.2</v>
      </c>
      <c r="AJ26">
        <v>35.200000000000003</v>
      </c>
      <c r="AK26">
        <v>2.4</v>
      </c>
      <c r="AL26">
        <v>29.5</v>
      </c>
      <c r="AM26">
        <v>58.4</v>
      </c>
      <c r="AN26">
        <v>9.8000000000000007</v>
      </c>
      <c r="AO26">
        <v>11.5</v>
      </c>
      <c r="AP26">
        <v>53.3</v>
      </c>
      <c r="AQ26">
        <v>33.1</v>
      </c>
      <c r="AR26">
        <v>2.1</v>
      </c>
      <c r="AS26">
        <v>397.4</v>
      </c>
      <c r="AT26">
        <v>302.2</v>
      </c>
      <c r="AU26">
        <v>183.3</v>
      </c>
      <c r="AV26">
        <v>80.900000000000006</v>
      </c>
      <c r="AW26">
        <v>64.400000000000006</v>
      </c>
      <c r="AX26">
        <v>113.9</v>
      </c>
      <c r="AY26">
        <v>187.9</v>
      </c>
      <c r="AZ26">
        <v>218.8</v>
      </c>
      <c r="BA26">
        <v>200.1</v>
      </c>
      <c r="BB26">
        <v>111.1</v>
      </c>
      <c r="BC26">
        <v>51.4</v>
      </c>
      <c r="BD26">
        <v>10.3</v>
      </c>
      <c r="BE26">
        <v>5.8</v>
      </c>
      <c r="BF26">
        <v>218.9</v>
      </c>
      <c r="BG26">
        <v>339.3</v>
      </c>
      <c r="BH26">
        <v>279.89999999999998</v>
      </c>
      <c r="BI26">
        <v>119</v>
      </c>
      <c r="BJ26">
        <v>7.1</v>
      </c>
      <c r="BK26">
        <v>23</v>
      </c>
      <c r="BL26">
        <v>284</v>
      </c>
      <c r="BM26">
        <v>563</v>
      </c>
      <c r="BN26">
        <v>94</v>
      </c>
      <c r="BO26">
        <v>111</v>
      </c>
      <c r="BP26">
        <v>514</v>
      </c>
      <c r="BQ26">
        <v>319</v>
      </c>
      <c r="BR26">
        <v>20</v>
      </c>
    </row>
    <row r="27" spans="1:70" x14ac:dyDescent="0.2">
      <c r="A27" t="s">
        <v>177</v>
      </c>
      <c r="B27" t="s">
        <v>178</v>
      </c>
      <c r="C27" t="s">
        <v>199</v>
      </c>
      <c r="D27" t="s">
        <v>200</v>
      </c>
      <c r="F27">
        <v>2010</v>
      </c>
      <c r="I27">
        <v>318</v>
      </c>
      <c r="J27">
        <v>160</v>
      </c>
      <c r="K27">
        <v>242.7</v>
      </c>
      <c r="M27">
        <v>4.609</v>
      </c>
      <c r="N27">
        <v>462</v>
      </c>
      <c r="O27">
        <v>32.200000000000003</v>
      </c>
      <c r="P27">
        <v>33.200000000000003</v>
      </c>
      <c r="Q27">
        <v>36.299999999999997</v>
      </c>
      <c r="R27">
        <v>31.5</v>
      </c>
      <c r="S27">
        <v>23.4</v>
      </c>
      <c r="T27">
        <v>8.8000000000000007</v>
      </c>
      <c r="U27">
        <v>8.9</v>
      </c>
      <c r="V27">
        <v>9.8000000000000007</v>
      </c>
      <c r="W27">
        <v>14.6</v>
      </c>
      <c r="X27">
        <v>20.6</v>
      </c>
      <c r="Y27">
        <v>24.3</v>
      </c>
      <c r="Z27">
        <v>14.1</v>
      </c>
      <c r="AA27">
        <v>6.1</v>
      </c>
      <c r="AB27">
        <v>1.3</v>
      </c>
      <c r="AC27">
        <v>0.2</v>
      </c>
      <c r="AD27">
        <v>20.9</v>
      </c>
      <c r="AE27">
        <v>31.1</v>
      </c>
      <c r="AF27">
        <v>33.700000000000003</v>
      </c>
      <c r="AG27">
        <v>13.9</v>
      </c>
      <c r="AH27">
        <v>0.4</v>
      </c>
      <c r="AI27">
        <v>74.7</v>
      </c>
      <c r="AJ27">
        <v>42.2</v>
      </c>
      <c r="AK27">
        <v>1.7</v>
      </c>
      <c r="AL27">
        <v>23.6</v>
      </c>
      <c r="AM27">
        <v>66.5</v>
      </c>
      <c r="AN27">
        <v>8.1999999999999993</v>
      </c>
      <c r="AO27">
        <v>12.8</v>
      </c>
      <c r="AP27">
        <v>45</v>
      </c>
      <c r="AQ27">
        <v>40.299999999999997</v>
      </c>
      <c r="AR27">
        <v>1.9</v>
      </c>
      <c r="AS27">
        <v>167.7</v>
      </c>
      <c r="AT27">
        <v>145.6</v>
      </c>
      <c r="AU27">
        <v>107.9</v>
      </c>
      <c r="AV27">
        <v>40.700000000000003</v>
      </c>
      <c r="AW27">
        <v>41.3</v>
      </c>
      <c r="AX27">
        <v>45.4</v>
      </c>
      <c r="AY27">
        <v>67.3</v>
      </c>
      <c r="AZ27">
        <v>95.3</v>
      </c>
      <c r="BA27">
        <v>112.4</v>
      </c>
      <c r="BB27">
        <v>65.3</v>
      </c>
      <c r="BC27">
        <v>28</v>
      </c>
      <c r="BD27">
        <v>5.8</v>
      </c>
      <c r="BE27">
        <v>1</v>
      </c>
      <c r="BF27">
        <v>96.4</v>
      </c>
      <c r="BG27">
        <v>143.80000000000001</v>
      </c>
      <c r="BH27">
        <v>155.69999999999999</v>
      </c>
      <c r="BI27">
        <v>64.3</v>
      </c>
      <c r="BJ27">
        <v>2</v>
      </c>
      <c r="BK27">
        <v>8</v>
      </c>
      <c r="BL27">
        <v>109</v>
      </c>
      <c r="BM27">
        <v>307</v>
      </c>
      <c r="BN27">
        <v>38</v>
      </c>
      <c r="BO27">
        <v>59</v>
      </c>
      <c r="BP27">
        <v>208</v>
      </c>
      <c r="BQ27">
        <v>186</v>
      </c>
      <c r="BR27">
        <v>9</v>
      </c>
    </row>
    <row r="28" spans="1:70" x14ac:dyDescent="0.2">
      <c r="A28" t="s">
        <v>177</v>
      </c>
      <c r="B28" t="s">
        <v>178</v>
      </c>
      <c r="C28" t="s">
        <v>201</v>
      </c>
      <c r="D28" t="s">
        <v>202</v>
      </c>
      <c r="F28">
        <v>2010</v>
      </c>
      <c r="I28">
        <v>318</v>
      </c>
      <c r="J28">
        <v>175</v>
      </c>
      <c r="K28">
        <v>255.2</v>
      </c>
      <c r="M28">
        <v>5.0309999999999997</v>
      </c>
      <c r="N28">
        <v>231</v>
      </c>
      <c r="O28">
        <v>39.299999999999997</v>
      </c>
      <c r="P28">
        <v>40.700000000000003</v>
      </c>
      <c r="Q28">
        <v>27.4</v>
      </c>
      <c r="R28">
        <v>33.200000000000003</v>
      </c>
      <c r="S28">
        <v>28.4</v>
      </c>
      <c r="T28">
        <v>10.9</v>
      </c>
      <c r="U28">
        <v>8.6999999999999993</v>
      </c>
      <c r="V28">
        <v>5.2</v>
      </c>
      <c r="W28">
        <v>10.8</v>
      </c>
      <c r="X28">
        <v>19.5</v>
      </c>
      <c r="Y28">
        <v>29.5</v>
      </c>
      <c r="Z28">
        <v>16.8</v>
      </c>
      <c r="AA28">
        <v>7.4</v>
      </c>
      <c r="AB28">
        <v>1.7</v>
      </c>
      <c r="AC28">
        <v>0.4</v>
      </c>
      <c r="AD28">
        <v>15.8</v>
      </c>
      <c r="AE28">
        <v>31.9</v>
      </c>
      <c r="AF28">
        <v>38.5</v>
      </c>
      <c r="AG28">
        <v>13.4</v>
      </c>
      <c r="AH28">
        <v>0.4</v>
      </c>
      <c r="AI28">
        <v>83.5</v>
      </c>
      <c r="AJ28">
        <v>51.9</v>
      </c>
      <c r="AK28">
        <v>2.2000000000000002</v>
      </c>
      <c r="AL28">
        <v>14.3</v>
      </c>
      <c r="AM28">
        <v>71</v>
      </c>
      <c r="AN28">
        <v>12.6</v>
      </c>
      <c r="AO28">
        <v>11.3</v>
      </c>
      <c r="AP28">
        <v>36.799999999999997</v>
      </c>
      <c r="AQ28">
        <v>49.8</v>
      </c>
      <c r="AR28">
        <v>2.2000000000000002</v>
      </c>
      <c r="AS28">
        <v>63.4</v>
      </c>
      <c r="AT28">
        <v>76.8</v>
      </c>
      <c r="AU28">
        <v>65.5</v>
      </c>
      <c r="AV28">
        <v>25.2</v>
      </c>
      <c r="AW28">
        <v>20</v>
      </c>
      <c r="AX28">
        <v>12</v>
      </c>
      <c r="AY28">
        <v>25</v>
      </c>
      <c r="AZ28">
        <v>45</v>
      </c>
      <c r="BA28">
        <v>68.099999999999994</v>
      </c>
      <c r="BB28">
        <v>38.700000000000003</v>
      </c>
      <c r="BC28">
        <v>17.2</v>
      </c>
      <c r="BD28">
        <v>4</v>
      </c>
      <c r="BE28">
        <v>1</v>
      </c>
      <c r="BF28">
        <v>36.5</v>
      </c>
      <c r="BG28">
        <v>73.7</v>
      </c>
      <c r="BH28">
        <v>88.9</v>
      </c>
      <c r="BI28">
        <v>31</v>
      </c>
      <c r="BJ28">
        <v>1</v>
      </c>
      <c r="BK28">
        <v>5</v>
      </c>
      <c r="BL28">
        <v>33</v>
      </c>
      <c r="BM28">
        <v>164</v>
      </c>
      <c r="BN28">
        <v>29</v>
      </c>
      <c r="BO28">
        <v>26</v>
      </c>
      <c r="BP28">
        <v>85</v>
      </c>
      <c r="BQ28">
        <v>115</v>
      </c>
      <c r="BR28">
        <v>5</v>
      </c>
    </row>
    <row r="29" spans="1:70" x14ac:dyDescent="0.2">
      <c r="A29" t="s">
        <v>177</v>
      </c>
      <c r="B29" t="s">
        <v>178</v>
      </c>
      <c r="C29" t="s">
        <v>197</v>
      </c>
      <c r="D29" t="s">
        <v>181</v>
      </c>
      <c r="F29">
        <v>2009</v>
      </c>
      <c r="I29">
        <v>331</v>
      </c>
      <c r="J29">
        <v>158</v>
      </c>
      <c r="K29">
        <v>231.7</v>
      </c>
      <c r="M29">
        <v>4.6900000000000004</v>
      </c>
      <c r="N29">
        <v>489</v>
      </c>
      <c r="O29">
        <v>29.6</v>
      </c>
      <c r="P29">
        <v>34.5</v>
      </c>
      <c r="Q29">
        <v>38.4</v>
      </c>
      <c r="R29">
        <v>32</v>
      </c>
      <c r="S29">
        <v>21.5</v>
      </c>
      <c r="T29">
        <v>8.1</v>
      </c>
      <c r="U29">
        <v>7</v>
      </c>
      <c r="V29">
        <v>10.4</v>
      </c>
      <c r="W29">
        <v>16.7</v>
      </c>
      <c r="X29">
        <v>24.3</v>
      </c>
      <c r="Y29">
        <v>23</v>
      </c>
      <c r="Z29">
        <v>11.8</v>
      </c>
      <c r="AA29">
        <v>4.8</v>
      </c>
      <c r="AB29">
        <v>1.9</v>
      </c>
      <c r="AC29">
        <v>0.2</v>
      </c>
      <c r="AD29">
        <v>20.8</v>
      </c>
      <c r="AE29">
        <v>38</v>
      </c>
      <c r="AF29">
        <v>30.4</v>
      </c>
      <c r="AG29">
        <v>10.6</v>
      </c>
      <c r="AH29">
        <v>0.2</v>
      </c>
      <c r="AI29">
        <v>74.400000000000006</v>
      </c>
      <c r="AJ29">
        <v>36</v>
      </c>
      <c r="AK29">
        <v>2.2000000000000002</v>
      </c>
      <c r="AL29">
        <v>23.3</v>
      </c>
      <c r="AM29">
        <v>63.8</v>
      </c>
      <c r="AN29">
        <v>10.6</v>
      </c>
      <c r="AO29">
        <v>12.3</v>
      </c>
      <c r="AP29">
        <v>51.7</v>
      </c>
      <c r="AQ29">
        <v>34.4</v>
      </c>
      <c r="AR29">
        <v>1.6</v>
      </c>
      <c r="AS29">
        <v>187.9</v>
      </c>
      <c r="AT29">
        <v>156.69999999999999</v>
      </c>
      <c r="AU29">
        <v>105.1</v>
      </c>
      <c r="AV29">
        <v>39.4</v>
      </c>
      <c r="AW29">
        <v>34</v>
      </c>
      <c r="AX29">
        <v>50.8</v>
      </c>
      <c r="AY29">
        <v>81.8</v>
      </c>
      <c r="AZ29">
        <v>119</v>
      </c>
      <c r="BA29">
        <v>112.5</v>
      </c>
      <c r="BB29">
        <v>57.5</v>
      </c>
      <c r="BC29">
        <v>23.3</v>
      </c>
      <c r="BD29">
        <v>9.1</v>
      </c>
      <c r="BE29">
        <v>1</v>
      </c>
      <c r="BF29">
        <v>101.9</v>
      </c>
      <c r="BG29">
        <v>186</v>
      </c>
      <c r="BH29">
        <v>148.5</v>
      </c>
      <c r="BI29">
        <v>51.6</v>
      </c>
      <c r="BJ29">
        <v>1</v>
      </c>
      <c r="BK29">
        <v>11</v>
      </c>
      <c r="BL29">
        <v>114</v>
      </c>
      <c r="BM29">
        <v>312</v>
      </c>
      <c r="BN29">
        <v>52</v>
      </c>
      <c r="BO29">
        <v>60</v>
      </c>
      <c r="BP29">
        <v>253</v>
      </c>
      <c r="BQ29">
        <v>168</v>
      </c>
      <c r="BR29">
        <v>8</v>
      </c>
    </row>
    <row r="30" spans="1:70" x14ac:dyDescent="0.2">
      <c r="A30" t="s">
        <v>177</v>
      </c>
      <c r="B30" t="s">
        <v>178</v>
      </c>
      <c r="C30" t="s">
        <v>198</v>
      </c>
      <c r="D30" t="s">
        <v>182</v>
      </c>
      <c r="F30">
        <v>2009</v>
      </c>
      <c r="I30">
        <v>331</v>
      </c>
      <c r="J30">
        <v>137</v>
      </c>
      <c r="K30">
        <v>223.1</v>
      </c>
      <c r="M30">
        <v>4.4630000000000001</v>
      </c>
      <c r="N30">
        <v>975</v>
      </c>
      <c r="O30">
        <v>25.6</v>
      </c>
      <c r="P30">
        <v>30.6</v>
      </c>
      <c r="Q30">
        <v>41.2</v>
      </c>
      <c r="R30">
        <v>33.200000000000003</v>
      </c>
      <c r="S30">
        <v>17.899999999999999</v>
      </c>
      <c r="T30">
        <v>7.7</v>
      </c>
      <c r="U30">
        <v>8.1</v>
      </c>
      <c r="V30">
        <v>11.7</v>
      </c>
      <c r="W30">
        <v>18</v>
      </c>
      <c r="X30">
        <v>24.3</v>
      </c>
      <c r="Y30">
        <v>20.6</v>
      </c>
      <c r="Z30">
        <v>10.7</v>
      </c>
      <c r="AA30">
        <v>4.4000000000000004</v>
      </c>
      <c r="AB30">
        <v>2</v>
      </c>
      <c r="AC30">
        <v>0.2</v>
      </c>
      <c r="AD30">
        <v>24.2</v>
      </c>
      <c r="AE30">
        <v>33.799999999999997</v>
      </c>
      <c r="AF30">
        <v>29.5</v>
      </c>
      <c r="AG30">
        <v>12</v>
      </c>
      <c r="AH30">
        <v>0.5</v>
      </c>
      <c r="AI30">
        <v>65.8</v>
      </c>
      <c r="AJ30">
        <v>31.4</v>
      </c>
      <c r="AK30">
        <v>2.1</v>
      </c>
      <c r="AL30">
        <v>32.1</v>
      </c>
      <c r="AM30">
        <v>57.7</v>
      </c>
      <c r="AN30">
        <v>8.1</v>
      </c>
      <c r="AO30">
        <v>14.8</v>
      </c>
      <c r="AP30">
        <v>53.8</v>
      </c>
      <c r="AQ30">
        <v>29.2</v>
      </c>
      <c r="AR30">
        <v>2.2000000000000002</v>
      </c>
      <c r="AS30">
        <v>401.7</v>
      </c>
      <c r="AT30">
        <v>323.5</v>
      </c>
      <c r="AU30">
        <v>174.8</v>
      </c>
      <c r="AV30">
        <v>75.099999999999994</v>
      </c>
      <c r="AW30">
        <v>78.8</v>
      </c>
      <c r="AX30">
        <v>113.8</v>
      </c>
      <c r="AY30">
        <v>175.8</v>
      </c>
      <c r="AZ30">
        <v>236.8</v>
      </c>
      <c r="BA30">
        <v>201.3</v>
      </c>
      <c r="BB30">
        <v>103.9</v>
      </c>
      <c r="BC30">
        <v>42.7</v>
      </c>
      <c r="BD30">
        <v>19.600000000000001</v>
      </c>
      <c r="BE30">
        <v>2</v>
      </c>
      <c r="BF30">
        <v>236.2</v>
      </c>
      <c r="BG30">
        <v>329.1</v>
      </c>
      <c r="BH30">
        <v>288</v>
      </c>
      <c r="BI30">
        <v>117.4</v>
      </c>
      <c r="BJ30">
        <v>4.5</v>
      </c>
      <c r="BK30">
        <v>20</v>
      </c>
      <c r="BL30">
        <v>313</v>
      </c>
      <c r="BM30">
        <v>563</v>
      </c>
      <c r="BN30">
        <v>79</v>
      </c>
      <c r="BO30">
        <v>144</v>
      </c>
      <c r="BP30">
        <v>525</v>
      </c>
      <c r="BQ30">
        <v>285</v>
      </c>
      <c r="BR30">
        <v>21</v>
      </c>
    </row>
    <row r="31" spans="1:70" x14ac:dyDescent="0.2">
      <c r="A31" t="s">
        <v>177</v>
      </c>
      <c r="B31" t="s">
        <v>178</v>
      </c>
      <c r="C31" t="s">
        <v>199</v>
      </c>
      <c r="D31" t="s">
        <v>200</v>
      </c>
      <c r="F31">
        <v>2009</v>
      </c>
      <c r="I31">
        <v>331</v>
      </c>
      <c r="J31">
        <v>174</v>
      </c>
      <c r="K31">
        <v>241.8</v>
      </c>
      <c r="M31">
        <v>4.673</v>
      </c>
      <c r="N31">
        <v>471</v>
      </c>
      <c r="O31">
        <v>30.6</v>
      </c>
      <c r="P31">
        <v>34.299999999999997</v>
      </c>
      <c r="Q31">
        <v>34.6</v>
      </c>
      <c r="R31">
        <v>34.9</v>
      </c>
      <c r="S31">
        <v>21.8</v>
      </c>
      <c r="T31">
        <v>8.8000000000000007</v>
      </c>
      <c r="U31">
        <v>7.4</v>
      </c>
      <c r="V31">
        <v>8</v>
      </c>
      <c r="W31">
        <v>16.399999999999999</v>
      </c>
      <c r="X31">
        <v>23.9</v>
      </c>
      <c r="Y31">
        <v>24.6</v>
      </c>
      <c r="Z31">
        <v>11.8</v>
      </c>
      <c r="AA31">
        <v>5.3</v>
      </c>
      <c r="AB31">
        <v>2.1</v>
      </c>
      <c r="AC31">
        <v>0.4</v>
      </c>
      <c r="AD31">
        <v>19.399999999999999</v>
      </c>
      <c r="AE31">
        <v>31.4</v>
      </c>
      <c r="AF31">
        <v>35.299999999999997</v>
      </c>
      <c r="AG31">
        <v>13</v>
      </c>
      <c r="AH31">
        <v>1</v>
      </c>
      <c r="AI31">
        <v>73.900000000000006</v>
      </c>
      <c r="AJ31">
        <v>37.799999999999997</v>
      </c>
      <c r="AK31">
        <v>1.3</v>
      </c>
      <c r="AL31">
        <v>24.8</v>
      </c>
      <c r="AM31">
        <v>66</v>
      </c>
      <c r="AN31">
        <v>7.9</v>
      </c>
      <c r="AO31">
        <v>12.5</v>
      </c>
      <c r="AP31">
        <v>49.7</v>
      </c>
      <c r="AQ31">
        <v>35.200000000000003</v>
      </c>
      <c r="AR31">
        <v>2.5</v>
      </c>
      <c r="AS31">
        <v>162.80000000000001</v>
      </c>
      <c r="AT31">
        <v>164.2</v>
      </c>
      <c r="AU31">
        <v>102.5</v>
      </c>
      <c r="AV31">
        <v>41.5</v>
      </c>
      <c r="AW31">
        <v>35</v>
      </c>
      <c r="AX31">
        <v>37.6</v>
      </c>
      <c r="AY31">
        <v>77.3</v>
      </c>
      <c r="AZ31">
        <v>112.4</v>
      </c>
      <c r="BA31">
        <v>115.8</v>
      </c>
      <c r="BB31">
        <v>55.7</v>
      </c>
      <c r="BC31">
        <v>25</v>
      </c>
      <c r="BD31">
        <v>10.1</v>
      </c>
      <c r="BE31">
        <v>2</v>
      </c>
      <c r="BF31">
        <v>91.3</v>
      </c>
      <c r="BG31">
        <v>148.1</v>
      </c>
      <c r="BH31">
        <v>166.1</v>
      </c>
      <c r="BI31">
        <v>61.1</v>
      </c>
      <c r="BJ31">
        <v>4.5</v>
      </c>
      <c r="BK31">
        <v>6</v>
      </c>
      <c r="BL31">
        <v>117</v>
      </c>
      <c r="BM31">
        <v>311</v>
      </c>
      <c r="BN31">
        <v>37</v>
      </c>
      <c r="BO31">
        <v>59</v>
      </c>
      <c r="BP31">
        <v>234</v>
      </c>
      <c r="BQ31">
        <v>166</v>
      </c>
      <c r="BR31">
        <v>12</v>
      </c>
    </row>
    <row r="32" spans="1:70" x14ac:dyDescent="0.2">
      <c r="A32" t="s">
        <v>177</v>
      </c>
      <c r="B32" t="s">
        <v>178</v>
      </c>
      <c r="C32" t="s">
        <v>201</v>
      </c>
      <c r="D32" t="s">
        <v>202</v>
      </c>
      <c r="F32">
        <v>2009</v>
      </c>
      <c r="I32">
        <v>331</v>
      </c>
      <c r="J32">
        <v>184</v>
      </c>
      <c r="K32">
        <v>251.6</v>
      </c>
      <c r="M32">
        <v>4.8959999999999999</v>
      </c>
      <c r="N32">
        <v>236</v>
      </c>
      <c r="O32">
        <v>34.799999999999997</v>
      </c>
      <c r="P32">
        <v>38.1</v>
      </c>
      <c r="Q32">
        <v>32.200000000000003</v>
      </c>
      <c r="R32">
        <v>33</v>
      </c>
      <c r="S32">
        <v>26.5</v>
      </c>
      <c r="T32">
        <v>8.3000000000000007</v>
      </c>
      <c r="U32">
        <v>7.6</v>
      </c>
      <c r="V32">
        <v>6.8</v>
      </c>
      <c r="W32">
        <v>14.4</v>
      </c>
      <c r="X32">
        <v>23.2</v>
      </c>
      <c r="Y32">
        <v>28.3</v>
      </c>
      <c r="Z32">
        <v>11.8</v>
      </c>
      <c r="AA32">
        <v>5.3</v>
      </c>
      <c r="AB32">
        <v>2.1</v>
      </c>
      <c r="AC32">
        <v>0.4</v>
      </c>
      <c r="AD32">
        <v>17</v>
      </c>
      <c r="AE32">
        <v>35.299999999999997</v>
      </c>
      <c r="AF32">
        <v>37.9</v>
      </c>
      <c r="AG32">
        <v>9.3000000000000007</v>
      </c>
      <c r="AH32">
        <v>0.4</v>
      </c>
      <c r="AI32">
        <v>78.8</v>
      </c>
      <c r="AJ32">
        <v>42.4</v>
      </c>
      <c r="AK32">
        <v>2.5</v>
      </c>
      <c r="AL32">
        <v>18.600000000000001</v>
      </c>
      <c r="AM32">
        <v>68.2</v>
      </c>
      <c r="AN32">
        <v>10.6</v>
      </c>
      <c r="AO32">
        <v>11</v>
      </c>
      <c r="AP32">
        <v>46.6</v>
      </c>
      <c r="AQ32">
        <v>40.299999999999997</v>
      </c>
      <c r="AR32">
        <v>2.1</v>
      </c>
      <c r="AS32">
        <v>76</v>
      </c>
      <c r="AT32">
        <v>77.8</v>
      </c>
      <c r="AU32">
        <v>62.5</v>
      </c>
      <c r="AV32">
        <v>19.7</v>
      </c>
      <c r="AW32">
        <v>18</v>
      </c>
      <c r="AX32">
        <v>16.100000000000001</v>
      </c>
      <c r="AY32">
        <v>34</v>
      </c>
      <c r="AZ32">
        <v>54.7</v>
      </c>
      <c r="BA32">
        <v>66.8</v>
      </c>
      <c r="BB32">
        <v>27.9</v>
      </c>
      <c r="BC32">
        <v>12.4</v>
      </c>
      <c r="BD32">
        <v>5</v>
      </c>
      <c r="BE32">
        <v>1</v>
      </c>
      <c r="BF32">
        <v>40.200000000000003</v>
      </c>
      <c r="BG32">
        <v>83.3</v>
      </c>
      <c r="BH32">
        <v>89.5</v>
      </c>
      <c r="BI32">
        <v>22</v>
      </c>
      <c r="BJ32">
        <v>1</v>
      </c>
      <c r="BK32">
        <v>6</v>
      </c>
      <c r="BL32">
        <v>44</v>
      </c>
      <c r="BM32">
        <v>161</v>
      </c>
      <c r="BN32">
        <v>25</v>
      </c>
      <c r="BO32">
        <v>26</v>
      </c>
      <c r="BP32">
        <v>110</v>
      </c>
      <c r="BQ32">
        <v>95</v>
      </c>
      <c r="BR32">
        <v>5</v>
      </c>
    </row>
    <row r="33" spans="1:70" x14ac:dyDescent="0.2">
      <c r="A33" t="s">
        <v>177</v>
      </c>
      <c r="B33" t="s">
        <v>178</v>
      </c>
      <c r="C33" t="s">
        <v>197</v>
      </c>
      <c r="D33" t="s">
        <v>181</v>
      </c>
      <c r="F33">
        <v>2008</v>
      </c>
      <c r="I33">
        <v>353</v>
      </c>
      <c r="J33">
        <v>147</v>
      </c>
      <c r="K33">
        <v>233.7</v>
      </c>
      <c r="M33">
        <v>4.9320000000000004</v>
      </c>
      <c r="N33">
        <v>514</v>
      </c>
      <c r="O33">
        <v>31.9</v>
      </c>
      <c r="P33">
        <v>38.799999999999997</v>
      </c>
      <c r="Q33">
        <v>33.1</v>
      </c>
      <c r="R33">
        <v>35.1</v>
      </c>
      <c r="S33">
        <v>24.5</v>
      </c>
      <c r="T33">
        <v>7.4</v>
      </c>
      <c r="U33">
        <v>3.4</v>
      </c>
      <c r="V33">
        <v>6.9</v>
      </c>
      <c r="W33">
        <v>19.5</v>
      </c>
      <c r="X33">
        <v>24.2</v>
      </c>
      <c r="Y33">
        <v>26.3</v>
      </c>
      <c r="Z33">
        <v>12.9</v>
      </c>
      <c r="AA33">
        <v>3.5</v>
      </c>
      <c r="AB33">
        <v>2</v>
      </c>
      <c r="AC33">
        <v>1.2</v>
      </c>
      <c r="AD33">
        <v>13.7</v>
      </c>
      <c r="AE33">
        <v>43.5</v>
      </c>
      <c r="AF33">
        <v>32.1</v>
      </c>
      <c r="AG33">
        <v>9.4</v>
      </c>
      <c r="AH33">
        <v>1.3</v>
      </c>
      <c r="AI33">
        <v>81.099999999999994</v>
      </c>
      <c r="AJ33">
        <v>36.799999999999997</v>
      </c>
      <c r="AK33">
        <v>1</v>
      </c>
      <c r="AL33">
        <v>17.899999999999999</v>
      </c>
      <c r="AM33">
        <v>71.2</v>
      </c>
      <c r="AN33">
        <v>9.9</v>
      </c>
      <c r="AO33">
        <v>6.6</v>
      </c>
      <c r="AP33">
        <v>56.6</v>
      </c>
      <c r="AQ33">
        <v>34.200000000000003</v>
      </c>
      <c r="AR33">
        <v>2.5</v>
      </c>
      <c r="AS33">
        <v>170.1</v>
      </c>
      <c r="AT33">
        <v>180.2</v>
      </c>
      <c r="AU33">
        <v>126</v>
      </c>
      <c r="AV33">
        <v>37.799999999999997</v>
      </c>
      <c r="AW33">
        <v>17.5</v>
      </c>
      <c r="AX33">
        <v>35.700000000000003</v>
      </c>
      <c r="AY33">
        <v>100.3</v>
      </c>
      <c r="AZ33">
        <v>124.5</v>
      </c>
      <c r="BA33">
        <v>135.19999999999999</v>
      </c>
      <c r="BB33">
        <v>66.400000000000006</v>
      </c>
      <c r="BC33">
        <v>18</v>
      </c>
      <c r="BD33">
        <v>10.1</v>
      </c>
      <c r="BE33">
        <v>6.4</v>
      </c>
      <c r="BF33">
        <v>70.3</v>
      </c>
      <c r="BG33">
        <v>223.8</v>
      </c>
      <c r="BH33">
        <v>164.8</v>
      </c>
      <c r="BI33">
        <v>48.4</v>
      </c>
      <c r="BJ33">
        <v>6.9</v>
      </c>
      <c r="BK33">
        <v>5</v>
      </c>
      <c r="BL33">
        <v>92</v>
      </c>
      <c r="BM33">
        <v>366</v>
      </c>
      <c r="BN33">
        <v>51</v>
      </c>
      <c r="BO33">
        <v>34</v>
      </c>
      <c r="BP33">
        <v>291</v>
      </c>
      <c r="BQ33">
        <v>176</v>
      </c>
      <c r="BR33">
        <v>13</v>
      </c>
    </row>
    <row r="34" spans="1:70" x14ac:dyDescent="0.2">
      <c r="A34" t="s">
        <v>177</v>
      </c>
      <c r="B34" t="s">
        <v>178</v>
      </c>
      <c r="C34" t="s">
        <v>198</v>
      </c>
      <c r="D34" t="s">
        <v>182</v>
      </c>
      <c r="F34">
        <v>2008</v>
      </c>
      <c r="I34">
        <v>353</v>
      </c>
      <c r="J34">
        <v>131</v>
      </c>
      <c r="K34">
        <v>224.6</v>
      </c>
      <c r="M34">
        <v>4.6470000000000002</v>
      </c>
      <c r="N34">
        <v>1025</v>
      </c>
      <c r="O34">
        <v>28.2</v>
      </c>
      <c r="P34">
        <v>33.700000000000003</v>
      </c>
      <c r="Q34">
        <v>38.200000000000003</v>
      </c>
      <c r="R34">
        <v>33.5</v>
      </c>
      <c r="S34">
        <v>20.8</v>
      </c>
      <c r="T34">
        <v>7.4</v>
      </c>
      <c r="U34">
        <v>4.3</v>
      </c>
      <c r="V34">
        <v>10.4</v>
      </c>
      <c r="W34">
        <v>20.399999999999999</v>
      </c>
      <c r="X34">
        <v>24.9</v>
      </c>
      <c r="Y34">
        <v>21.7</v>
      </c>
      <c r="Z34">
        <v>11.6</v>
      </c>
      <c r="AA34">
        <v>4.0999999999999996</v>
      </c>
      <c r="AB34">
        <v>1.7</v>
      </c>
      <c r="AC34">
        <v>0.8</v>
      </c>
      <c r="AD34">
        <v>18.5</v>
      </c>
      <c r="AE34">
        <v>39.9</v>
      </c>
      <c r="AF34">
        <v>28.3</v>
      </c>
      <c r="AG34">
        <v>12.4</v>
      </c>
      <c r="AH34">
        <v>1</v>
      </c>
      <c r="AI34">
        <v>69.5</v>
      </c>
      <c r="AJ34">
        <v>31.7</v>
      </c>
      <c r="AK34">
        <v>1.7</v>
      </c>
      <c r="AL34">
        <v>28.9</v>
      </c>
      <c r="AM34">
        <v>61.6</v>
      </c>
      <c r="AN34">
        <v>7.9</v>
      </c>
      <c r="AO34">
        <v>10</v>
      </c>
      <c r="AP34">
        <v>58.3</v>
      </c>
      <c r="AQ34">
        <v>29.2</v>
      </c>
      <c r="AR34">
        <v>2.5</v>
      </c>
      <c r="AS34">
        <v>391.9</v>
      </c>
      <c r="AT34">
        <v>343.8</v>
      </c>
      <c r="AU34">
        <v>213.4</v>
      </c>
      <c r="AV34">
        <v>75.8</v>
      </c>
      <c r="AW34">
        <v>44.4</v>
      </c>
      <c r="AX34">
        <v>106.8</v>
      </c>
      <c r="AY34">
        <v>209.2</v>
      </c>
      <c r="AZ34">
        <v>255.1</v>
      </c>
      <c r="BA34">
        <v>222.9</v>
      </c>
      <c r="BB34">
        <v>118.5</v>
      </c>
      <c r="BC34">
        <v>42.2</v>
      </c>
      <c r="BD34">
        <v>17.600000000000001</v>
      </c>
      <c r="BE34">
        <v>8.1999999999999993</v>
      </c>
      <c r="BF34">
        <v>189.3</v>
      </c>
      <c r="BG34">
        <v>408.8</v>
      </c>
      <c r="BH34">
        <v>289.60000000000002</v>
      </c>
      <c r="BI34">
        <v>127.1</v>
      </c>
      <c r="BJ34">
        <v>10.4</v>
      </c>
      <c r="BK34">
        <v>17</v>
      </c>
      <c r="BL34">
        <v>296</v>
      </c>
      <c r="BM34">
        <v>631</v>
      </c>
      <c r="BN34">
        <v>81</v>
      </c>
      <c r="BO34">
        <v>102</v>
      </c>
      <c r="BP34">
        <v>598</v>
      </c>
      <c r="BQ34">
        <v>299</v>
      </c>
      <c r="BR34">
        <v>26</v>
      </c>
    </row>
    <row r="35" spans="1:70" x14ac:dyDescent="0.2">
      <c r="A35" t="s">
        <v>177</v>
      </c>
      <c r="B35" t="s">
        <v>178</v>
      </c>
      <c r="C35" t="s">
        <v>199</v>
      </c>
      <c r="D35" t="s">
        <v>200</v>
      </c>
      <c r="F35">
        <v>2008</v>
      </c>
      <c r="I35">
        <v>353</v>
      </c>
      <c r="J35">
        <v>167</v>
      </c>
      <c r="K35">
        <v>240.9</v>
      </c>
      <c r="M35">
        <v>4.6950000000000003</v>
      </c>
      <c r="N35">
        <v>498</v>
      </c>
      <c r="O35">
        <v>30.2</v>
      </c>
      <c r="P35">
        <v>34.799999999999997</v>
      </c>
      <c r="Q35">
        <v>37.200000000000003</v>
      </c>
      <c r="R35">
        <v>32.6</v>
      </c>
      <c r="S35">
        <v>22.9</v>
      </c>
      <c r="T35">
        <v>7.4</v>
      </c>
      <c r="U35">
        <v>5</v>
      </c>
      <c r="V35">
        <v>9.8000000000000007</v>
      </c>
      <c r="W35">
        <v>19.8</v>
      </c>
      <c r="X35">
        <v>23.3</v>
      </c>
      <c r="Y35">
        <v>22.7</v>
      </c>
      <c r="Z35">
        <v>12.8</v>
      </c>
      <c r="AA35">
        <v>4.2</v>
      </c>
      <c r="AB35">
        <v>1.2</v>
      </c>
      <c r="AC35">
        <v>1.3</v>
      </c>
      <c r="AD35">
        <v>18.8</v>
      </c>
      <c r="AE35">
        <v>33.299999999999997</v>
      </c>
      <c r="AF35">
        <v>33.299999999999997</v>
      </c>
      <c r="AG35">
        <v>13.4</v>
      </c>
      <c r="AH35">
        <v>1.3</v>
      </c>
      <c r="AI35">
        <v>73.3</v>
      </c>
      <c r="AJ35">
        <v>33.9</v>
      </c>
      <c r="AK35">
        <v>0.2</v>
      </c>
      <c r="AL35">
        <v>26.5</v>
      </c>
      <c r="AM35">
        <v>67.7</v>
      </c>
      <c r="AN35">
        <v>5.6</v>
      </c>
      <c r="AO35">
        <v>10.6</v>
      </c>
      <c r="AP35">
        <v>55.4</v>
      </c>
      <c r="AQ35">
        <v>31.1</v>
      </c>
      <c r="AR35">
        <v>2.8</v>
      </c>
      <c r="AS35">
        <v>185.2</v>
      </c>
      <c r="AT35">
        <v>162.1</v>
      </c>
      <c r="AU35">
        <v>113.9</v>
      </c>
      <c r="AV35">
        <v>36.700000000000003</v>
      </c>
      <c r="AW35">
        <v>24.9</v>
      </c>
      <c r="AX35">
        <v>48.8</v>
      </c>
      <c r="AY35">
        <v>98.4</v>
      </c>
      <c r="AZ35">
        <v>115.9</v>
      </c>
      <c r="BA35">
        <v>112.9</v>
      </c>
      <c r="BB35">
        <v>63.6</v>
      </c>
      <c r="BC35">
        <v>21</v>
      </c>
      <c r="BD35">
        <v>6</v>
      </c>
      <c r="BE35">
        <v>6.4</v>
      </c>
      <c r="BF35">
        <v>93.7</v>
      </c>
      <c r="BG35">
        <v>165.9</v>
      </c>
      <c r="BH35">
        <v>165.7</v>
      </c>
      <c r="BI35">
        <v>66.599999999999994</v>
      </c>
      <c r="BJ35">
        <v>6.4</v>
      </c>
      <c r="BK35">
        <v>1</v>
      </c>
      <c r="BL35">
        <v>132</v>
      </c>
      <c r="BM35">
        <v>337</v>
      </c>
      <c r="BN35">
        <v>28</v>
      </c>
      <c r="BO35">
        <v>53</v>
      </c>
      <c r="BP35">
        <v>276</v>
      </c>
      <c r="BQ35">
        <v>155</v>
      </c>
      <c r="BR35">
        <v>14</v>
      </c>
    </row>
    <row r="36" spans="1:70" x14ac:dyDescent="0.2">
      <c r="A36" t="s">
        <v>177</v>
      </c>
      <c r="B36" t="s">
        <v>178</v>
      </c>
      <c r="C36" t="s">
        <v>201</v>
      </c>
      <c r="D36" t="s">
        <v>202</v>
      </c>
      <c r="F36">
        <v>2008</v>
      </c>
      <c r="I36">
        <v>353</v>
      </c>
      <c r="J36">
        <v>197</v>
      </c>
      <c r="K36">
        <v>251.7</v>
      </c>
      <c r="M36">
        <v>5.0220000000000002</v>
      </c>
      <c r="N36">
        <v>250</v>
      </c>
      <c r="O36">
        <v>34.4</v>
      </c>
      <c r="P36">
        <v>40.6</v>
      </c>
      <c r="Q36">
        <v>31.5</v>
      </c>
      <c r="R36">
        <v>34.1</v>
      </c>
      <c r="S36">
        <v>27.2</v>
      </c>
      <c r="T36">
        <v>7.2</v>
      </c>
      <c r="U36">
        <v>3.6</v>
      </c>
      <c r="V36">
        <v>7.2</v>
      </c>
      <c r="W36">
        <v>17.600000000000001</v>
      </c>
      <c r="X36">
        <v>21.8</v>
      </c>
      <c r="Y36">
        <v>28.8</v>
      </c>
      <c r="Z36">
        <v>14.5</v>
      </c>
      <c r="AA36">
        <v>3.5</v>
      </c>
      <c r="AB36">
        <v>0.9</v>
      </c>
      <c r="AC36">
        <v>2.2000000000000002</v>
      </c>
      <c r="AD36">
        <v>13.8</v>
      </c>
      <c r="AE36">
        <v>37.200000000000003</v>
      </c>
      <c r="AF36">
        <v>38.1</v>
      </c>
      <c r="AG36">
        <v>9.1999999999999993</v>
      </c>
      <c r="AH36">
        <v>1.8</v>
      </c>
      <c r="AI36">
        <v>80.8</v>
      </c>
      <c r="AJ36">
        <v>39.6</v>
      </c>
      <c r="AK36">
        <v>0.4</v>
      </c>
      <c r="AL36">
        <v>18.8</v>
      </c>
      <c r="AM36">
        <v>73.2</v>
      </c>
      <c r="AN36">
        <v>7.6</v>
      </c>
      <c r="AO36">
        <v>7.2</v>
      </c>
      <c r="AP36">
        <v>53.2</v>
      </c>
      <c r="AQ36">
        <v>36.799999999999997</v>
      </c>
      <c r="AR36">
        <v>2.8</v>
      </c>
      <c r="AS36">
        <v>78.7</v>
      </c>
      <c r="AT36">
        <v>85.2</v>
      </c>
      <c r="AU36">
        <v>68</v>
      </c>
      <c r="AV36">
        <v>18.100000000000001</v>
      </c>
      <c r="AW36">
        <v>9.1</v>
      </c>
      <c r="AX36">
        <v>18</v>
      </c>
      <c r="AY36">
        <v>43.9</v>
      </c>
      <c r="AZ36">
        <v>54.4</v>
      </c>
      <c r="BA36">
        <v>72</v>
      </c>
      <c r="BB36">
        <v>36.200000000000003</v>
      </c>
      <c r="BC36">
        <v>8.8000000000000007</v>
      </c>
      <c r="BD36">
        <v>2.2999999999999998</v>
      </c>
      <c r="BE36">
        <v>5.4</v>
      </c>
      <c r="BF36">
        <v>34.4</v>
      </c>
      <c r="BG36">
        <v>93</v>
      </c>
      <c r="BH36">
        <v>95.3</v>
      </c>
      <c r="BI36">
        <v>23</v>
      </c>
      <c r="BJ36">
        <v>4.5</v>
      </c>
      <c r="BK36">
        <v>1</v>
      </c>
      <c r="BL36">
        <v>47</v>
      </c>
      <c r="BM36">
        <v>183</v>
      </c>
      <c r="BN36">
        <v>19</v>
      </c>
      <c r="BO36">
        <v>18</v>
      </c>
      <c r="BP36">
        <v>133</v>
      </c>
      <c r="BQ36">
        <v>92</v>
      </c>
      <c r="BR36">
        <v>7</v>
      </c>
    </row>
    <row r="37" spans="1:70" x14ac:dyDescent="0.2">
      <c r="A37" t="s">
        <v>177</v>
      </c>
      <c r="B37" t="s">
        <v>178</v>
      </c>
      <c r="C37" t="s">
        <v>197</v>
      </c>
      <c r="D37" t="s">
        <v>181</v>
      </c>
      <c r="F37">
        <v>2007</v>
      </c>
      <c r="I37">
        <v>344</v>
      </c>
      <c r="J37">
        <v>146</v>
      </c>
      <c r="K37">
        <v>237.7</v>
      </c>
      <c r="M37">
        <v>4.75</v>
      </c>
      <c r="N37">
        <v>350</v>
      </c>
      <c r="O37">
        <v>27.5</v>
      </c>
      <c r="P37">
        <v>35.799999999999997</v>
      </c>
      <c r="Q37">
        <v>38</v>
      </c>
      <c r="R37">
        <v>34.5</v>
      </c>
      <c r="S37">
        <v>16.5</v>
      </c>
      <c r="T37">
        <v>11</v>
      </c>
      <c r="U37">
        <v>6.7</v>
      </c>
      <c r="V37">
        <v>9.6999999999999993</v>
      </c>
      <c r="W37">
        <v>18.600000000000001</v>
      </c>
      <c r="X37">
        <v>24.1</v>
      </c>
      <c r="Y37">
        <v>20.100000000000001</v>
      </c>
      <c r="Z37">
        <v>11.1</v>
      </c>
      <c r="AA37">
        <v>5.6</v>
      </c>
      <c r="AB37">
        <v>3</v>
      </c>
      <c r="AC37">
        <v>1.1000000000000001</v>
      </c>
      <c r="AD37">
        <v>22</v>
      </c>
      <c r="AE37">
        <v>39.5</v>
      </c>
      <c r="AF37">
        <v>24</v>
      </c>
      <c r="AG37">
        <v>13.3</v>
      </c>
      <c r="AH37">
        <v>1.3</v>
      </c>
      <c r="AI37">
        <v>72</v>
      </c>
      <c r="AJ37">
        <v>33.1</v>
      </c>
      <c r="AK37">
        <v>3.7</v>
      </c>
      <c r="AL37">
        <v>24.3</v>
      </c>
      <c r="AM37">
        <v>60.3</v>
      </c>
      <c r="AN37">
        <v>11.7</v>
      </c>
      <c r="AO37">
        <v>12.9</v>
      </c>
      <c r="AP37">
        <v>54</v>
      </c>
      <c r="AQ37">
        <v>30</v>
      </c>
      <c r="AR37">
        <v>3.1</v>
      </c>
      <c r="AS37">
        <v>133</v>
      </c>
      <c r="AT37">
        <v>120.6</v>
      </c>
      <c r="AU37">
        <v>57.6</v>
      </c>
      <c r="AV37">
        <v>38.6</v>
      </c>
      <c r="AW37">
        <v>23.6</v>
      </c>
      <c r="AX37">
        <v>34</v>
      </c>
      <c r="AY37">
        <v>65</v>
      </c>
      <c r="AZ37">
        <v>84.3</v>
      </c>
      <c r="BA37">
        <v>70.3</v>
      </c>
      <c r="BB37">
        <v>38.700000000000003</v>
      </c>
      <c r="BC37">
        <v>19.7</v>
      </c>
      <c r="BD37">
        <v>10.5</v>
      </c>
      <c r="BE37">
        <v>4</v>
      </c>
      <c r="BF37">
        <v>77</v>
      </c>
      <c r="BG37">
        <v>138.19999999999999</v>
      </c>
      <c r="BH37">
        <v>84.1</v>
      </c>
      <c r="BI37">
        <v>46.4</v>
      </c>
      <c r="BJ37">
        <v>4.4000000000000004</v>
      </c>
      <c r="BK37">
        <v>13</v>
      </c>
      <c r="BL37">
        <v>85</v>
      </c>
      <c r="BM37">
        <v>211</v>
      </c>
      <c r="BN37">
        <v>41</v>
      </c>
      <c r="BO37">
        <v>45</v>
      </c>
      <c r="BP37">
        <v>189</v>
      </c>
      <c r="BQ37">
        <v>105</v>
      </c>
      <c r="BR37">
        <v>11</v>
      </c>
    </row>
    <row r="38" spans="1:70" x14ac:dyDescent="0.2">
      <c r="A38" t="s">
        <v>177</v>
      </c>
      <c r="B38" t="s">
        <v>178</v>
      </c>
      <c r="C38" t="s">
        <v>198</v>
      </c>
      <c r="D38" t="s">
        <v>182</v>
      </c>
      <c r="F38">
        <v>2007</v>
      </c>
      <c r="I38">
        <v>344</v>
      </c>
      <c r="J38">
        <v>146</v>
      </c>
      <c r="K38">
        <v>228</v>
      </c>
      <c r="M38">
        <v>4.524</v>
      </c>
      <c r="N38">
        <v>701</v>
      </c>
      <c r="O38">
        <v>26.5</v>
      </c>
      <c r="P38">
        <v>31.8</v>
      </c>
      <c r="Q38">
        <v>41</v>
      </c>
      <c r="R38">
        <v>32.4</v>
      </c>
      <c r="S38">
        <v>17</v>
      </c>
      <c r="T38">
        <v>9.5</v>
      </c>
      <c r="U38">
        <v>6.8</v>
      </c>
      <c r="V38">
        <v>12.7</v>
      </c>
      <c r="W38">
        <v>18.5</v>
      </c>
      <c r="X38">
        <v>23.6</v>
      </c>
      <c r="Y38">
        <v>20.5</v>
      </c>
      <c r="Z38">
        <v>9.8000000000000007</v>
      </c>
      <c r="AA38">
        <v>5.5</v>
      </c>
      <c r="AB38">
        <v>2.2000000000000002</v>
      </c>
      <c r="AC38">
        <v>0.6</v>
      </c>
      <c r="AD38">
        <v>23.7</v>
      </c>
      <c r="AE38">
        <v>35.700000000000003</v>
      </c>
      <c r="AF38">
        <v>25.8</v>
      </c>
      <c r="AG38">
        <v>14</v>
      </c>
      <c r="AH38">
        <v>0.8</v>
      </c>
      <c r="AI38">
        <v>63.8</v>
      </c>
      <c r="AJ38">
        <v>30.2</v>
      </c>
      <c r="AK38">
        <v>2.4</v>
      </c>
      <c r="AL38">
        <v>33.799999999999997</v>
      </c>
      <c r="AM38">
        <v>55.6</v>
      </c>
      <c r="AN38">
        <v>8.1</v>
      </c>
      <c r="AO38">
        <v>16.399999999999999</v>
      </c>
      <c r="AP38">
        <v>53.4</v>
      </c>
      <c r="AQ38">
        <v>27.2</v>
      </c>
      <c r="AR38">
        <v>3</v>
      </c>
      <c r="AS38">
        <v>287.2</v>
      </c>
      <c r="AT38">
        <v>227.3</v>
      </c>
      <c r="AU38">
        <v>119.4</v>
      </c>
      <c r="AV38">
        <v>66.599999999999994</v>
      </c>
      <c r="AW38">
        <v>47.4</v>
      </c>
      <c r="AX38">
        <v>88.7</v>
      </c>
      <c r="AY38">
        <v>129.4</v>
      </c>
      <c r="AZ38">
        <v>165.7</v>
      </c>
      <c r="BA38">
        <v>143.5</v>
      </c>
      <c r="BB38">
        <v>68.7</v>
      </c>
      <c r="BC38">
        <v>38.4</v>
      </c>
      <c r="BD38">
        <v>15.3</v>
      </c>
      <c r="BE38">
        <v>4</v>
      </c>
      <c r="BF38">
        <v>165.8</v>
      </c>
      <c r="BG38">
        <v>250.4</v>
      </c>
      <c r="BH38">
        <v>180.7</v>
      </c>
      <c r="BI38">
        <v>98.2</v>
      </c>
      <c r="BJ38">
        <v>5.9</v>
      </c>
      <c r="BK38">
        <v>17</v>
      </c>
      <c r="BL38">
        <v>237</v>
      </c>
      <c r="BM38">
        <v>390</v>
      </c>
      <c r="BN38">
        <v>57</v>
      </c>
      <c r="BO38">
        <v>115</v>
      </c>
      <c r="BP38">
        <v>374</v>
      </c>
      <c r="BQ38">
        <v>191</v>
      </c>
      <c r="BR38">
        <v>21</v>
      </c>
    </row>
    <row r="39" spans="1:70" x14ac:dyDescent="0.2">
      <c r="A39" t="s">
        <v>177</v>
      </c>
      <c r="B39" t="s">
        <v>178</v>
      </c>
      <c r="C39" t="s">
        <v>199</v>
      </c>
      <c r="D39" t="s">
        <v>200</v>
      </c>
      <c r="F39">
        <v>2007</v>
      </c>
      <c r="I39">
        <v>344</v>
      </c>
      <c r="J39">
        <v>169</v>
      </c>
      <c r="K39">
        <v>239.7</v>
      </c>
      <c r="M39">
        <v>4.7450000000000001</v>
      </c>
      <c r="N39">
        <v>449</v>
      </c>
      <c r="O39">
        <v>30</v>
      </c>
      <c r="P39">
        <v>35.700000000000003</v>
      </c>
      <c r="Q39">
        <v>36.5</v>
      </c>
      <c r="R39">
        <v>33.4</v>
      </c>
      <c r="S39">
        <v>17.5</v>
      </c>
      <c r="T39">
        <v>12.4</v>
      </c>
      <c r="U39">
        <v>6.4</v>
      </c>
      <c r="V39">
        <v>8.9</v>
      </c>
      <c r="W39">
        <v>18.3</v>
      </c>
      <c r="X39">
        <v>23.5</v>
      </c>
      <c r="Y39">
        <v>21.4</v>
      </c>
      <c r="Z39">
        <v>10.6</v>
      </c>
      <c r="AA39">
        <v>7</v>
      </c>
      <c r="AB39">
        <v>3</v>
      </c>
      <c r="AC39">
        <v>0.9</v>
      </c>
      <c r="AD39">
        <v>19.7</v>
      </c>
      <c r="AE39">
        <v>35.299999999999997</v>
      </c>
      <c r="AF39">
        <v>26.1</v>
      </c>
      <c r="AG39">
        <v>17.7</v>
      </c>
      <c r="AH39">
        <v>1.2</v>
      </c>
      <c r="AI39">
        <v>69.3</v>
      </c>
      <c r="AJ39">
        <v>32.1</v>
      </c>
      <c r="AK39">
        <v>1.8</v>
      </c>
      <c r="AL39">
        <v>29</v>
      </c>
      <c r="AM39">
        <v>59.9</v>
      </c>
      <c r="AN39">
        <v>9.4</v>
      </c>
      <c r="AO39">
        <v>14.3</v>
      </c>
      <c r="AP39">
        <v>53.7</v>
      </c>
      <c r="AQ39">
        <v>28.1</v>
      </c>
      <c r="AR39">
        <v>4</v>
      </c>
      <c r="AS39">
        <v>163.9</v>
      </c>
      <c r="AT39">
        <v>150.1</v>
      </c>
      <c r="AU39">
        <v>78.7</v>
      </c>
      <c r="AV39">
        <v>55.9</v>
      </c>
      <c r="AW39">
        <v>28.9</v>
      </c>
      <c r="AX39">
        <v>40</v>
      </c>
      <c r="AY39">
        <v>82</v>
      </c>
      <c r="AZ39">
        <v>105.7</v>
      </c>
      <c r="BA39">
        <v>96</v>
      </c>
      <c r="BB39">
        <v>47.6</v>
      </c>
      <c r="BC39">
        <v>31.3</v>
      </c>
      <c r="BD39">
        <v>13.6</v>
      </c>
      <c r="BE39">
        <v>4</v>
      </c>
      <c r="BF39">
        <v>88.5</v>
      </c>
      <c r="BG39">
        <v>158.5</v>
      </c>
      <c r="BH39">
        <v>117</v>
      </c>
      <c r="BI39">
        <v>79.400000000000006</v>
      </c>
      <c r="BJ39">
        <v>5.5</v>
      </c>
      <c r="BK39">
        <v>8</v>
      </c>
      <c r="BL39">
        <v>130</v>
      </c>
      <c r="BM39">
        <v>269</v>
      </c>
      <c r="BN39">
        <v>42</v>
      </c>
      <c r="BO39">
        <v>64</v>
      </c>
      <c r="BP39">
        <v>241</v>
      </c>
      <c r="BQ39">
        <v>126</v>
      </c>
      <c r="BR39">
        <v>18</v>
      </c>
    </row>
    <row r="40" spans="1:70" x14ac:dyDescent="0.2">
      <c r="A40" t="s">
        <v>177</v>
      </c>
      <c r="B40" t="s">
        <v>178</v>
      </c>
      <c r="C40" t="s">
        <v>201</v>
      </c>
      <c r="D40" t="s">
        <v>202</v>
      </c>
      <c r="F40">
        <v>2007</v>
      </c>
      <c r="I40">
        <v>344</v>
      </c>
      <c r="J40">
        <v>177</v>
      </c>
      <c r="K40">
        <v>251.6</v>
      </c>
      <c r="M40">
        <v>5.069</v>
      </c>
      <c r="N40">
        <v>224</v>
      </c>
      <c r="O40">
        <v>32.5</v>
      </c>
      <c r="P40">
        <v>41.6</v>
      </c>
      <c r="Q40">
        <v>33.799999999999997</v>
      </c>
      <c r="R40">
        <v>33.6</v>
      </c>
      <c r="S40">
        <v>16.7</v>
      </c>
      <c r="T40">
        <v>15.9</v>
      </c>
      <c r="U40">
        <v>6.2</v>
      </c>
      <c r="V40">
        <v>3.9</v>
      </c>
      <c r="W40">
        <v>20.2</v>
      </c>
      <c r="X40">
        <v>23.1</v>
      </c>
      <c r="Y40">
        <v>20.2</v>
      </c>
      <c r="Z40">
        <v>12.5</v>
      </c>
      <c r="AA40">
        <v>8</v>
      </c>
      <c r="AB40">
        <v>4.0999999999999996</v>
      </c>
      <c r="AC40">
        <v>1.8</v>
      </c>
      <c r="AD40">
        <v>15.8</v>
      </c>
      <c r="AE40">
        <v>41</v>
      </c>
      <c r="AF40">
        <v>23.5</v>
      </c>
      <c r="AG40">
        <v>18</v>
      </c>
      <c r="AH40">
        <v>1.8</v>
      </c>
      <c r="AI40">
        <v>76.3</v>
      </c>
      <c r="AJ40">
        <v>35.700000000000003</v>
      </c>
      <c r="AK40">
        <v>3.6</v>
      </c>
      <c r="AL40">
        <v>20.100000000000001</v>
      </c>
      <c r="AM40">
        <v>61.2</v>
      </c>
      <c r="AN40">
        <v>15.2</v>
      </c>
      <c r="AO40">
        <v>9.4</v>
      </c>
      <c r="AP40">
        <v>54.9</v>
      </c>
      <c r="AQ40">
        <v>31.7</v>
      </c>
      <c r="AR40">
        <v>4</v>
      </c>
      <c r="AS40">
        <v>75.7</v>
      </c>
      <c r="AT40">
        <v>75.2</v>
      </c>
      <c r="AU40">
        <v>37.299999999999997</v>
      </c>
      <c r="AV40">
        <v>35.6</v>
      </c>
      <c r="AW40">
        <v>13.9</v>
      </c>
      <c r="AX40">
        <v>8.8000000000000007</v>
      </c>
      <c r="AY40">
        <v>45.2</v>
      </c>
      <c r="AZ40">
        <v>51.8</v>
      </c>
      <c r="BA40">
        <v>45.2</v>
      </c>
      <c r="BB40">
        <v>28</v>
      </c>
      <c r="BC40">
        <v>18</v>
      </c>
      <c r="BD40">
        <v>9.1999999999999993</v>
      </c>
      <c r="BE40">
        <v>4</v>
      </c>
      <c r="BF40">
        <v>35.299999999999997</v>
      </c>
      <c r="BG40">
        <v>91.8</v>
      </c>
      <c r="BH40">
        <v>52.6</v>
      </c>
      <c r="BI40">
        <v>40.299999999999997</v>
      </c>
      <c r="BJ40">
        <v>4</v>
      </c>
      <c r="BK40">
        <v>8</v>
      </c>
      <c r="BL40">
        <v>45</v>
      </c>
      <c r="BM40">
        <v>137</v>
      </c>
      <c r="BN40">
        <v>34</v>
      </c>
      <c r="BO40">
        <v>21</v>
      </c>
      <c r="BP40">
        <v>123</v>
      </c>
      <c r="BQ40">
        <v>71</v>
      </c>
      <c r="BR40">
        <v>9</v>
      </c>
    </row>
    <row r="41" spans="1:70" x14ac:dyDescent="0.2">
      <c r="A41" t="s">
        <v>177</v>
      </c>
      <c r="B41" t="s">
        <v>178</v>
      </c>
      <c r="C41" t="s">
        <v>197</v>
      </c>
      <c r="D41" t="s">
        <v>181</v>
      </c>
      <c r="F41">
        <v>2006</v>
      </c>
      <c r="I41">
        <v>338</v>
      </c>
      <c r="J41">
        <v>162</v>
      </c>
      <c r="K41">
        <v>235.1</v>
      </c>
      <c r="M41">
        <v>4.7569999999999997</v>
      </c>
      <c r="N41">
        <v>374</v>
      </c>
      <c r="O41">
        <v>28.7</v>
      </c>
      <c r="P41">
        <v>36</v>
      </c>
      <c r="Q41">
        <v>37.799999999999997</v>
      </c>
      <c r="R41">
        <v>33.5</v>
      </c>
      <c r="S41">
        <v>18.2</v>
      </c>
      <c r="T41">
        <v>10.5</v>
      </c>
      <c r="U41">
        <v>6.5</v>
      </c>
      <c r="V41">
        <v>8.8000000000000007</v>
      </c>
      <c r="W41">
        <v>18.3</v>
      </c>
      <c r="X41">
        <v>27.1</v>
      </c>
      <c r="Y41">
        <v>18.7</v>
      </c>
      <c r="Z41">
        <v>11.4</v>
      </c>
      <c r="AA41">
        <v>6.6</v>
      </c>
      <c r="AB41">
        <v>1.4</v>
      </c>
      <c r="AC41">
        <v>1.2</v>
      </c>
      <c r="AD41">
        <v>17.899999999999999</v>
      </c>
      <c r="AE41">
        <v>44.5</v>
      </c>
      <c r="AF41">
        <v>25.8</v>
      </c>
      <c r="AG41">
        <v>10.4</v>
      </c>
      <c r="AH41">
        <v>1.5</v>
      </c>
      <c r="AI41">
        <v>70.599999999999994</v>
      </c>
      <c r="AJ41">
        <v>29.4</v>
      </c>
      <c r="AK41">
        <v>2.1</v>
      </c>
      <c r="AL41">
        <v>27.3</v>
      </c>
      <c r="AM41">
        <v>61.8</v>
      </c>
      <c r="AN41">
        <v>8.8000000000000007</v>
      </c>
      <c r="AO41">
        <v>12.6</v>
      </c>
      <c r="AP41">
        <v>58</v>
      </c>
      <c r="AQ41">
        <v>27.3</v>
      </c>
      <c r="AR41">
        <v>2.1</v>
      </c>
      <c r="AS41">
        <v>141.4</v>
      </c>
      <c r="AT41">
        <v>125.2</v>
      </c>
      <c r="AU41">
        <v>68.2</v>
      </c>
      <c r="AV41">
        <v>39.200000000000003</v>
      </c>
      <c r="AW41">
        <v>24.3</v>
      </c>
      <c r="AX41">
        <v>32.799999999999997</v>
      </c>
      <c r="AY41">
        <v>68.400000000000006</v>
      </c>
      <c r="AZ41">
        <v>101.4</v>
      </c>
      <c r="BA41">
        <v>69.900000000000006</v>
      </c>
      <c r="BB41">
        <v>42.5</v>
      </c>
      <c r="BC41">
        <v>24.6</v>
      </c>
      <c r="BD41">
        <v>5.0999999999999996</v>
      </c>
      <c r="BE41">
        <v>4.5999999999999996</v>
      </c>
      <c r="BF41">
        <v>66.8</v>
      </c>
      <c r="BG41">
        <v>166.3</v>
      </c>
      <c r="BH41">
        <v>96.4</v>
      </c>
      <c r="BI41">
        <v>39</v>
      </c>
      <c r="BJ41">
        <v>5.6</v>
      </c>
      <c r="BK41">
        <v>8</v>
      </c>
      <c r="BL41">
        <v>102</v>
      </c>
      <c r="BM41">
        <v>231</v>
      </c>
      <c r="BN41">
        <v>33</v>
      </c>
      <c r="BO41">
        <v>47</v>
      </c>
      <c r="BP41">
        <v>217</v>
      </c>
      <c r="BQ41">
        <v>102</v>
      </c>
      <c r="BR41">
        <v>8</v>
      </c>
    </row>
    <row r="42" spans="1:70" x14ac:dyDescent="0.2">
      <c r="A42" t="s">
        <v>177</v>
      </c>
      <c r="B42" t="s">
        <v>178</v>
      </c>
      <c r="C42" t="s">
        <v>198</v>
      </c>
      <c r="D42" t="s">
        <v>182</v>
      </c>
      <c r="F42">
        <v>2006</v>
      </c>
      <c r="I42">
        <v>338</v>
      </c>
      <c r="J42">
        <v>146</v>
      </c>
      <c r="K42">
        <v>226.7</v>
      </c>
      <c r="M42">
        <v>4.5869999999999997</v>
      </c>
      <c r="N42">
        <v>746</v>
      </c>
      <c r="O42">
        <v>26.6</v>
      </c>
      <c r="P42">
        <v>32.9</v>
      </c>
      <c r="Q42">
        <v>40.200000000000003</v>
      </c>
      <c r="R42">
        <v>33.200000000000003</v>
      </c>
      <c r="S42">
        <v>17.899999999999999</v>
      </c>
      <c r="T42">
        <v>8.6999999999999993</v>
      </c>
      <c r="U42">
        <v>6.2</v>
      </c>
      <c r="V42">
        <v>10.199999999999999</v>
      </c>
      <c r="W42">
        <v>20</v>
      </c>
      <c r="X42">
        <v>25.2</v>
      </c>
      <c r="Y42">
        <v>19.8</v>
      </c>
      <c r="Z42">
        <v>11.1</v>
      </c>
      <c r="AA42">
        <v>5.5</v>
      </c>
      <c r="AB42">
        <v>0.9</v>
      </c>
      <c r="AC42">
        <v>0.9</v>
      </c>
      <c r="AD42">
        <v>20.3</v>
      </c>
      <c r="AE42">
        <v>38.1</v>
      </c>
      <c r="AF42">
        <v>28</v>
      </c>
      <c r="AG42">
        <v>12.5</v>
      </c>
      <c r="AH42">
        <v>1.1000000000000001</v>
      </c>
      <c r="AI42">
        <v>62.3</v>
      </c>
      <c r="AJ42">
        <v>28</v>
      </c>
      <c r="AK42">
        <v>2.2999999999999998</v>
      </c>
      <c r="AL42">
        <v>35.4</v>
      </c>
      <c r="AM42">
        <v>56.3</v>
      </c>
      <c r="AN42">
        <v>6</v>
      </c>
      <c r="AO42">
        <v>14.6</v>
      </c>
      <c r="AP42">
        <v>57.4</v>
      </c>
      <c r="AQ42">
        <v>26.4</v>
      </c>
      <c r="AR42">
        <v>1.6</v>
      </c>
      <c r="AS42">
        <v>299.8</v>
      </c>
      <c r="AT42">
        <v>247.5</v>
      </c>
      <c r="AU42">
        <v>133.9</v>
      </c>
      <c r="AV42">
        <v>64.8</v>
      </c>
      <c r="AW42">
        <v>46.5</v>
      </c>
      <c r="AX42">
        <v>75.900000000000006</v>
      </c>
      <c r="AY42">
        <v>149.5</v>
      </c>
      <c r="AZ42">
        <v>187.8</v>
      </c>
      <c r="BA42">
        <v>147.80000000000001</v>
      </c>
      <c r="BB42">
        <v>83.1</v>
      </c>
      <c r="BC42">
        <v>41.4</v>
      </c>
      <c r="BD42">
        <v>6.9</v>
      </c>
      <c r="BE42">
        <v>6.6</v>
      </c>
      <c r="BF42">
        <v>151.19999999999999</v>
      </c>
      <c r="BG42">
        <v>284.3</v>
      </c>
      <c r="BH42">
        <v>208.7</v>
      </c>
      <c r="BI42">
        <v>93.5</v>
      </c>
      <c r="BJ42">
        <v>8.3000000000000007</v>
      </c>
      <c r="BK42">
        <v>17</v>
      </c>
      <c r="BL42">
        <v>264</v>
      </c>
      <c r="BM42">
        <v>420</v>
      </c>
      <c r="BN42">
        <v>45</v>
      </c>
      <c r="BO42">
        <v>109</v>
      </c>
      <c r="BP42">
        <v>428</v>
      </c>
      <c r="BQ42">
        <v>197</v>
      </c>
      <c r="BR42">
        <v>12</v>
      </c>
    </row>
    <row r="43" spans="1:70" x14ac:dyDescent="0.2">
      <c r="A43" t="s">
        <v>177</v>
      </c>
      <c r="B43" t="s">
        <v>178</v>
      </c>
      <c r="C43" t="s">
        <v>199</v>
      </c>
      <c r="D43" t="s">
        <v>200</v>
      </c>
      <c r="F43">
        <v>2006</v>
      </c>
      <c r="I43">
        <v>338</v>
      </c>
      <c r="J43">
        <v>166</v>
      </c>
      <c r="K43">
        <v>240.5</v>
      </c>
      <c r="M43">
        <v>4.8440000000000003</v>
      </c>
      <c r="N43">
        <v>447</v>
      </c>
      <c r="O43">
        <v>31.6</v>
      </c>
      <c r="P43">
        <v>37.4</v>
      </c>
      <c r="Q43">
        <v>33.200000000000003</v>
      </c>
      <c r="R43">
        <v>35.200000000000003</v>
      </c>
      <c r="S43">
        <v>22.5</v>
      </c>
      <c r="T43">
        <v>9.1</v>
      </c>
      <c r="U43">
        <v>2.9</v>
      </c>
      <c r="V43">
        <v>8.6</v>
      </c>
      <c r="W43">
        <v>18.7</v>
      </c>
      <c r="X43">
        <v>24.8</v>
      </c>
      <c r="Y43">
        <v>23.8</v>
      </c>
      <c r="Z43">
        <v>13.8</v>
      </c>
      <c r="AA43">
        <v>5.8</v>
      </c>
      <c r="AB43">
        <v>0.7</v>
      </c>
      <c r="AC43">
        <v>0.9</v>
      </c>
      <c r="AD43">
        <v>14.2</v>
      </c>
      <c r="AE43">
        <v>37.700000000000003</v>
      </c>
      <c r="AF43">
        <v>33.6</v>
      </c>
      <c r="AG43">
        <v>13.4</v>
      </c>
      <c r="AH43">
        <v>1.1000000000000001</v>
      </c>
      <c r="AI43">
        <v>68.5</v>
      </c>
      <c r="AJ43">
        <v>32.700000000000003</v>
      </c>
      <c r="AK43">
        <v>0.7</v>
      </c>
      <c r="AL43">
        <v>30.9</v>
      </c>
      <c r="AM43">
        <v>63.1</v>
      </c>
      <c r="AN43">
        <v>5.4</v>
      </c>
      <c r="AO43">
        <v>10.1</v>
      </c>
      <c r="AP43">
        <v>57.3</v>
      </c>
      <c r="AQ43">
        <v>31.5</v>
      </c>
      <c r="AR43">
        <v>1.1000000000000001</v>
      </c>
      <c r="AS43">
        <v>148.30000000000001</v>
      </c>
      <c r="AT43">
        <v>157.4</v>
      </c>
      <c r="AU43">
        <v>100.5</v>
      </c>
      <c r="AV43">
        <v>40.799999999999997</v>
      </c>
      <c r="AW43">
        <v>13.1</v>
      </c>
      <c r="AX43">
        <v>38.4</v>
      </c>
      <c r="AY43">
        <v>83.6</v>
      </c>
      <c r="AZ43">
        <v>110.7</v>
      </c>
      <c r="BA43">
        <v>106.5</v>
      </c>
      <c r="BB43">
        <v>61.5</v>
      </c>
      <c r="BC43">
        <v>25.8</v>
      </c>
      <c r="BD43">
        <v>3.2</v>
      </c>
      <c r="BE43">
        <v>4</v>
      </c>
      <c r="BF43">
        <v>63.5</v>
      </c>
      <c r="BG43">
        <v>168.4</v>
      </c>
      <c r="BH43">
        <v>150.4</v>
      </c>
      <c r="BI43">
        <v>60</v>
      </c>
      <c r="BJ43">
        <v>4.7</v>
      </c>
      <c r="BK43">
        <v>3</v>
      </c>
      <c r="BL43">
        <v>138</v>
      </c>
      <c r="BM43">
        <v>282</v>
      </c>
      <c r="BN43">
        <v>24</v>
      </c>
      <c r="BO43">
        <v>45</v>
      </c>
      <c r="BP43">
        <v>256</v>
      </c>
      <c r="BQ43">
        <v>141</v>
      </c>
      <c r="BR43">
        <v>5</v>
      </c>
    </row>
    <row r="44" spans="1:70" x14ac:dyDescent="0.2">
      <c r="A44" t="s">
        <v>177</v>
      </c>
      <c r="B44" t="s">
        <v>178</v>
      </c>
      <c r="C44" t="s">
        <v>201</v>
      </c>
      <c r="D44" t="s">
        <v>202</v>
      </c>
      <c r="F44">
        <v>2006</v>
      </c>
      <c r="I44">
        <v>338</v>
      </c>
      <c r="J44">
        <v>199</v>
      </c>
      <c r="K44">
        <v>251.6</v>
      </c>
      <c r="M44">
        <v>5.1340000000000003</v>
      </c>
      <c r="N44">
        <v>224</v>
      </c>
      <c r="O44">
        <v>36.6</v>
      </c>
      <c r="P44">
        <v>42.8</v>
      </c>
      <c r="Q44">
        <v>27</v>
      </c>
      <c r="R44">
        <v>36.4</v>
      </c>
      <c r="S44">
        <v>24.9</v>
      </c>
      <c r="T44">
        <v>11.7</v>
      </c>
      <c r="U44">
        <v>1.8</v>
      </c>
      <c r="V44">
        <v>5.8</v>
      </c>
      <c r="W44">
        <v>15.6</v>
      </c>
      <c r="X44">
        <v>26.3</v>
      </c>
      <c r="Y44">
        <v>24.9</v>
      </c>
      <c r="Z44">
        <v>15.8</v>
      </c>
      <c r="AA44">
        <v>7.5</v>
      </c>
      <c r="AB44">
        <v>0.8</v>
      </c>
      <c r="AC44">
        <v>1.3</v>
      </c>
      <c r="AD44">
        <v>9</v>
      </c>
      <c r="AE44">
        <v>42.6</v>
      </c>
      <c r="AF44">
        <v>34.6</v>
      </c>
      <c r="AG44">
        <v>12.5</v>
      </c>
      <c r="AH44">
        <v>1.3</v>
      </c>
      <c r="AI44">
        <v>77.2</v>
      </c>
      <c r="AJ44">
        <v>36.200000000000003</v>
      </c>
      <c r="AK44">
        <v>0.9</v>
      </c>
      <c r="AL44">
        <v>21.9</v>
      </c>
      <c r="AM44">
        <v>67.900000000000006</v>
      </c>
      <c r="AN44">
        <v>9.4</v>
      </c>
      <c r="AO44">
        <v>6.7</v>
      </c>
      <c r="AP44">
        <v>57.1</v>
      </c>
      <c r="AQ44">
        <v>34.799999999999997</v>
      </c>
      <c r="AR44">
        <v>1.3</v>
      </c>
      <c r="AS44">
        <v>60.5</v>
      </c>
      <c r="AT44">
        <v>81.599999999999994</v>
      </c>
      <c r="AU44">
        <v>55.7</v>
      </c>
      <c r="AV44">
        <v>26.2</v>
      </c>
      <c r="AW44">
        <v>4.0999999999999996</v>
      </c>
      <c r="AX44">
        <v>13.1</v>
      </c>
      <c r="AY44">
        <v>35</v>
      </c>
      <c r="AZ44">
        <v>58.9</v>
      </c>
      <c r="BA44">
        <v>55.7</v>
      </c>
      <c r="BB44">
        <v>35.5</v>
      </c>
      <c r="BC44">
        <v>16.8</v>
      </c>
      <c r="BD44">
        <v>1.7</v>
      </c>
      <c r="BE44">
        <v>3</v>
      </c>
      <c r="BF44">
        <v>20.100000000000001</v>
      </c>
      <c r="BG44">
        <v>95.5</v>
      </c>
      <c r="BH44">
        <v>77.400000000000006</v>
      </c>
      <c r="BI44">
        <v>28.1</v>
      </c>
      <c r="BJ44">
        <v>3</v>
      </c>
      <c r="BK44">
        <v>2</v>
      </c>
      <c r="BL44">
        <v>49</v>
      </c>
      <c r="BM44">
        <v>152</v>
      </c>
      <c r="BN44">
        <v>21</v>
      </c>
      <c r="BO44">
        <v>15</v>
      </c>
      <c r="BP44">
        <v>128</v>
      </c>
      <c r="BQ44">
        <v>78</v>
      </c>
      <c r="BR44">
        <v>3</v>
      </c>
    </row>
    <row r="45" spans="1:70" x14ac:dyDescent="0.2">
      <c r="A45" t="s">
        <v>177</v>
      </c>
      <c r="B45" t="s">
        <v>178</v>
      </c>
      <c r="C45" t="s">
        <v>197</v>
      </c>
      <c r="D45" t="s">
        <v>181</v>
      </c>
      <c r="F45">
        <v>2005</v>
      </c>
      <c r="I45">
        <v>194</v>
      </c>
      <c r="J45">
        <v>131</v>
      </c>
      <c r="K45">
        <v>158.69999999999999</v>
      </c>
      <c r="M45">
        <v>4.7809999999999997</v>
      </c>
      <c r="N45">
        <v>154</v>
      </c>
      <c r="O45">
        <v>29.6</v>
      </c>
      <c r="P45">
        <v>36.200000000000003</v>
      </c>
      <c r="Q45">
        <v>37</v>
      </c>
      <c r="R45">
        <v>33.4</v>
      </c>
      <c r="S45">
        <v>22.5</v>
      </c>
      <c r="T45">
        <v>7.1</v>
      </c>
      <c r="U45">
        <v>2.7</v>
      </c>
      <c r="V45">
        <v>10.8</v>
      </c>
      <c r="W45">
        <v>20.7</v>
      </c>
      <c r="X45">
        <v>25.1</v>
      </c>
      <c r="Y45">
        <v>22.1</v>
      </c>
      <c r="Z45">
        <v>12.5</v>
      </c>
      <c r="AA45">
        <v>4.9000000000000004</v>
      </c>
      <c r="AB45">
        <v>1.3</v>
      </c>
      <c r="AC45">
        <v>0</v>
      </c>
      <c r="AD45">
        <v>24.4</v>
      </c>
      <c r="AE45">
        <v>36.299999999999997</v>
      </c>
      <c r="AF45">
        <v>29.9</v>
      </c>
      <c r="AG45">
        <v>9.5</v>
      </c>
      <c r="AH45">
        <v>0</v>
      </c>
      <c r="AI45">
        <v>52.6</v>
      </c>
      <c r="AK45">
        <v>3.2</v>
      </c>
      <c r="AL45">
        <v>44.2</v>
      </c>
      <c r="AM45">
        <v>48.1</v>
      </c>
      <c r="AN45">
        <v>4.5</v>
      </c>
      <c r="AS45">
        <v>57</v>
      </c>
      <c r="AT45">
        <v>51.4</v>
      </c>
      <c r="AU45">
        <v>34.6</v>
      </c>
      <c r="AV45">
        <v>11</v>
      </c>
      <c r="AW45">
        <v>4.0999999999999996</v>
      </c>
      <c r="AX45">
        <v>16.600000000000001</v>
      </c>
      <c r="AY45">
        <v>31.9</v>
      </c>
      <c r="AZ45">
        <v>38.700000000000003</v>
      </c>
      <c r="BA45">
        <v>34</v>
      </c>
      <c r="BB45">
        <v>19.2</v>
      </c>
      <c r="BC45">
        <v>7.5</v>
      </c>
      <c r="BD45">
        <v>2</v>
      </c>
      <c r="BE45">
        <v>0</v>
      </c>
      <c r="BF45">
        <v>37.5</v>
      </c>
      <c r="BG45">
        <v>55.9</v>
      </c>
      <c r="BH45">
        <v>46</v>
      </c>
      <c r="BI45">
        <v>14.7</v>
      </c>
      <c r="BJ45">
        <v>0</v>
      </c>
      <c r="BK45">
        <v>5</v>
      </c>
      <c r="BL45">
        <v>68</v>
      </c>
      <c r="BM45">
        <v>74</v>
      </c>
      <c r="BN45">
        <v>7</v>
      </c>
      <c r="BO45">
        <v>0</v>
      </c>
      <c r="BP45">
        <v>0</v>
      </c>
      <c r="BQ45">
        <v>0</v>
      </c>
      <c r="BR45">
        <v>0</v>
      </c>
    </row>
    <row r="46" spans="1:70" x14ac:dyDescent="0.2">
      <c r="A46" t="s">
        <v>177</v>
      </c>
      <c r="B46" t="s">
        <v>178</v>
      </c>
      <c r="C46" t="s">
        <v>198</v>
      </c>
      <c r="D46" t="s">
        <v>182</v>
      </c>
      <c r="F46">
        <v>2005</v>
      </c>
      <c r="I46">
        <v>194</v>
      </c>
      <c r="J46">
        <v>131</v>
      </c>
      <c r="K46">
        <v>155.69999999999999</v>
      </c>
      <c r="M46">
        <v>4.6559999999999997</v>
      </c>
      <c r="N46">
        <v>308</v>
      </c>
      <c r="O46">
        <v>26.5</v>
      </c>
      <c r="P46">
        <v>33.799999999999997</v>
      </c>
      <c r="Q46">
        <v>38</v>
      </c>
      <c r="R46">
        <v>35.6</v>
      </c>
      <c r="S46">
        <v>18</v>
      </c>
      <c r="T46">
        <v>8.5</v>
      </c>
      <c r="U46">
        <v>2</v>
      </c>
      <c r="V46">
        <v>12.9</v>
      </c>
      <c r="W46">
        <v>21</v>
      </c>
      <c r="X46">
        <v>26.6</v>
      </c>
      <c r="Y46">
        <v>20</v>
      </c>
      <c r="Z46">
        <v>10.3</v>
      </c>
      <c r="AA46">
        <v>6.3</v>
      </c>
      <c r="AB46">
        <v>0.9</v>
      </c>
      <c r="AC46">
        <v>0</v>
      </c>
      <c r="AD46">
        <v>23.2</v>
      </c>
      <c r="AE46">
        <v>37</v>
      </c>
      <c r="AF46">
        <v>26.6</v>
      </c>
      <c r="AG46">
        <v>13.2</v>
      </c>
      <c r="AH46">
        <v>0</v>
      </c>
      <c r="AI46">
        <v>49</v>
      </c>
      <c r="AK46">
        <v>2.6</v>
      </c>
      <c r="AL46">
        <v>48.4</v>
      </c>
      <c r="AM46">
        <v>45.1</v>
      </c>
      <c r="AN46">
        <v>3.9</v>
      </c>
      <c r="AS46">
        <v>116.9</v>
      </c>
      <c r="AT46">
        <v>109.6</v>
      </c>
      <c r="AU46">
        <v>55.3</v>
      </c>
      <c r="AV46">
        <v>26.2</v>
      </c>
      <c r="AW46">
        <v>6.1</v>
      </c>
      <c r="AX46">
        <v>39.700000000000003</v>
      </c>
      <c r="AY46">
        <v>64.7</v>
      </c>
      <c r="AZ46">
        <v>82</v>
      </c>
      <c r="BA46">
        <v>61.7</v>
      </c>
      <c r="BB46">
        <v>31.6</v>
      </c>
      <c r="BC46">
        <v>19.5</v>
      </c>
      <c r="BD46">
        <v>2.9</v>
      </c>
      <c r="BE46">
        <v>0</v>
      </c>
      <c r="BF46">
        <v>71.400000000000006</v>
      </c>
      <c r="BG46">
        <v>114.1</v>
      </c>
      <c r="BH46">
        <v>81.900000000000006</v>
      </c>
      <c r="BI46">
        <v>40.700000000000003</v>
      </c>
      <c r="BJ46">
        <v>0</v>
      </c>
      <c r="BK46">
        <v>8</v>
      </c>
      <c r="BL46">
        <v>149</v>
      </c>
      <c r="BM46">
        <v>139</v>
      </c>
      <c r="BN46">
        <v>12</v>
      </c>
      <c r="BO46">
        <v>0</v>
      </c>
      <c r="BP46">
        <v>0</v>
      </c>
      <c r="BQ46">
        <v>0</v>
      </c>
      <c r="BR46">
        <v>0</v>
      </c>
    </row>
    <row r="47" spans="1:70" x14ac:dyDescent="0.2">
      <c r="A47" t="s">
        <v>177</v>
      </c>
      <c r="B47" t="s">
        <v>178</v>
      </c>
      <c r="C47" t="s">
        <v>199</v>
      </c>
      <c r="D47" t="s">
        <v>200</v>
      </c>
      <c r="F47">
        <v>2005</v>
      </c>
      <c r="I47">
        <v>194</v>
      </c>
      <c r="J47">
        <v>131</v>
      </c>
      <c r="K47">
        <v>155.19999999999999</v>
      </c>
      <c r="M47">
        <v>4.74</v>
      </c>
      <c r="N47">
        <v>144</v>
      </c>
      <c r="O47">
        <v>28.1</v>
      </c>
      <c r="P47">
        <v>35.4</v>
      </c>
      <c r="Q47">
        <v>35.1</v>
      </c>
      <c r="R47">
        <v>36.9</v>
      </c>
      <c r="S47">
        <v>20.399999999999999</v>
      </c>
      <c r="T47">
        <v>7.6</v>
      </c>
      <c r="U47">
        <v>2</v>
      </c>
      <c r="V47">
        <v>9.6</v>
      </c>
      <c r="W47">
        <v>21.5</v>
      </c>
      <c r="X47">
        <v>26.7</v>
      </c>
      <c r="Y47">
        <v>24.5</v>
      </c>
      <c r="Z47">
        <v>9.3000000000000007</v>
      </c>
      <c r="AA47">
        <v>5.8</v>
      </c>
      <c r="AB47">
        <v>0.7</v>
      </c>
      <c r="AC47">
        <v>0</v>
      </c>
      <c r="AD47">
        <v>23.5</v>
      </c>
      <c r="AE47">
        <v>33.700000000000003</v>
      </c>
      <c r="AF47">
        <v>30.8</v>
      </c>
      <c r="AG47">
        <v>12.1</v>
      </c>
      <c r="AH47">
        <v>0</v>
      </c>
      <c r="AI47">
        <v>46.5</v>
      </c>
      <c r="AK47">
        <v>1.4</v>
      </c>
      <c r="AL47">
        <v>52.1</v>
      </c>
      <c r="AM47">
        <v>44.4</v>
      </c>
      <c r="AN47">
        <v>2.1</v>
      </c>
      <c r="AS47">
        <v>50.5</v>
      </c>
      <c r="AT47">
        <v>53.1</v>
      </c>
      <c r="AU47">
        <v>29.4</v>
      </c>
      <c r="AV47">
        <v>11</v>
      </c>
      <c r="AW47">
        <v>2.9</v>
      </c>
      <c r="AX47">
        <v>13.8</v>
      </c>
      <c r="AY47">
        <v>31</v>
      </c>
      <c r="AZ47">
        <v>38.4</v>
      </c>
      <c r="BA47">
        <v>35.299999999999997</v>
      </c>
      <c r="BB47">
        <v>13.4</v>
      </c>
      <c r="BC47">
        <v>8.3000000000000007</v>
      </c>
      <c r="BD47">
        <v>1</v>
      </c>
      <c r="BE47">
        <v>0</v>
      </c>
      <c r="BF47">
        <v>33.9</v>
      </c>
      <c r="BG47">
        <v>48.5</v>
      </c>
      <c r="BH47">
        <v>44.3</v>
      </c>
      <c r="BI47">
        <v>17.399999999999999</v>
      </c>
      <c r="BJ47">
        <v>0</v>
      </c>
      <c r="BK47">
        <v>2</v>
      </c>
      <c r="BL47">
        <v>75</v>
      </c>
      <c r="BM47">
        <v>64</v>
      </c>
      <c r="BN47">
        <v>3</v>
      </c>
      <c r="BO47">
        <v>0</v>
      </c>
      <c r="BP47">
        <v>0</v>
      </c>
      <c r="BQ47">
        <v>0</v>
      </c>
      <c r="BR47">
        <v>0</v>
      </c>
    </row>
    <row r="48" spans="1:70" x14ac:dyDescent="0.2">
      <c r="A48" t="s">
        <v>177</v>
      </c>
      <c r="B48" t="s">
        <v>178</v>
      </c>
      <c r="C48" t="s">
        <v>201</v>
      </c>
      <c r="D48" t="s">
        <v>202</v>
      </c>
      <c r="F48">
        <v>2005</v>
      </c>
      <c r="I48">
        <v>194</v>
      </c>
      <c r="J48">
        <v>131</v>
      </c>
      <c r="K48">
        <v>158.30000000000001</v>
      </c>
      <c r="M48">
        <v>5.0199999999999996</v>
      </c>
      <c r="N48">
        <v>72</v>
      </c>
      <c r="O48">
        <v>34.200000000000003</v>
      </c>
      <c r="P48">
        <v>40.6</v>
      </c>
      <c r="Q48">
        <v>32.799999999999997</v>
      </c>
      <c r="R48">
        <v>33.1</v>
      </c>
      <c r="S48">
        <v>25.8</v>
      </c>
      <c r="T48">
        <v>8.3000000000000007</v>
      </c>
      <c r="U48">
        <v>2.6</v>
      </c>
      <c r="V48">
        <v>3.9</v>
      </c>
      <c r="W48">
        <v>23.8</v>
      </c>
      <c r="X48">
        <v>22.5</v>
      </c>
      <c r="Y48">
        <v>28.2</v>
      </c>
      <c r="Z48">
        <v>11.5</v>
      </c>
      <c r="AA48">
        <v>6.1</v>
      </c>
      <c r="AB48">
        <v>1.4</v>
      </c>
      <c r="AC48">
        <v>0</v>
      </c>
      <c r="AD48">
        <v>27.6</v>
      </c>
      <c r="AE48">
        <v>27.1</v>
      </c>
      <c r="AF48">
        <v>33.5</v>
      </c>
      <c r="AG48">
        <v>11.9</v>
      </c>
      <c r="AH48">
        <v>0</v>
      </c>
      <c r="AI48">
        <v>41.7</v>
      </c>
      <c r="AK48">
        <v>2.8</v>
      </c>
      <c r="AL48">
        <v>55.6</v>
      </c>
      <c r="AM48">
        <v>37.5</v>
      </c>
      <c r="AN48">
        <v>4.2</v>
      </c>
      <c r="AS48">
        <v>23.6</v>
      </c>
      <c r="AT48">
        <v>23.8</v>
      </c>
      <c r="AU48">
        <v>18.600000000000001</v>
      </c>
      <c r="AV48">
        <v>6</v>
      </c>
      <c r="AW48">
        <v>1.9</v>
      </c>
      <c r="AX48">
        <v>2.8</v>
      </c>
      <c r="AY48">
        <v>17.100000000000001</v>
      </c>
      <c r="AZ48">
        <v>16.2</v>
      </c>
      <c r="BA48">
        <v>20.3</v>
      </c>
      <c r="BB48">
        <v>8.3000000000000007</v>
      </c>
      <c r="BC48">
        <v>4.4000000000000004</v>
      </c>
      <c r="BD48">
        <v>1</v>
      </c>
      <c r="BE48">
        <v>0</v>
      </c>
      <c r="BF48">
        <v>19.899999999999999</v>
      </c>
      <c r="BG48">
        <v>19.5</v>
      </c>
      <c r="BH48">
        <v>24.1</v>
      </c>
      <c r="BI48">
        <v>8.6</v>
      </c>
      <c r="BJ48">
        <v>0</v>
      </c>
      <c r="BK48">
        <v>2</v>
      </c>
      <c r="BL48">
        <v>40</v>
      </c>
      <c r="BM48">
        <v>27</v>
      </c>
      <c r="BN48">
        <v>3</v>
      </c>
      <c r="BO48">
        <v>0</v>
      </c>
      <c r="BP48">
        <v>0</v>
      </c>
      <c r="BQ48">
        <v>0</v>
      </c>
      <c r="BR48">
        <v>0</v>
      </c>
    </row>
    <row r="49" spans="1:70" x14ac:dyDescent="0.2">
      <c r="A49" t="s">
        <v>177</v>
      </c>
      <c r="B49" t="s">
        <v>178</v>
      </c>
      <c r="C49" t="s">
        <v>197</v>
      </c>
      <c r="D49" t="s">
        <v>181</v>
      </c>
      <c r="F49">
        <v>2004</v>
      </c>
      <c r="I49">
        <v>200</v>
      </c>
      <c r="J49">
        <v>133</v>
      </c>
      <c r="K49">
        <v>159.19999999999999</v>
      </c>
      <c r="M49">
        <v>4.8339999999999996</v>
      </c>
      <c r="N49">
        <v>150</v>
      </c>
      <c r="O49">
        <v>27.6</v>
      </c>
      <c r="P49">
        <v>37</v>
      </c>
      <c r="Q49">
        <v>41.4</v>
      </c>
      <c r="R49">
        <v>31.1</v>
      </c>
      <c r="S49">
        <v>16.3</v>
      </c>
      <c r="T49">
        <v>11.3</v>
      </c>
      <c r="U49">
        <v>2.2999999999999998</v>
      </c>
      <c r="V49">
        <v>11.8</v>
      </c>
      <c r="W49">
        <v>24.5</v>
      </c>
      <c r="X49">
        <v>21.9</v>
      </c>
      <c r="Y49">
        <v>21</v>
      </c>
      <c r="Z49">
        <v>7.9</v>
      </c>
      <c r="AA49">
        <v>5.8</v>
      </c>
      <c r="AB49">
        <v>3.3</v>
      </c>
      <c r="AC49">
        <v>1.8</v>
      </c>
      <c r="AD49">
        <v>21.8</v>
      </c>
      <c r="AE49">
        <v>42.6</v>
      </c>
      <c r="AF49">
        <v>20.5</v>
      </c>
      <c r="AG49">
        <v>13.3</v>
      </c>
      <c r="AH49">
        <v>1.7</v>
      </c>
      <c r="AI49">
        <v>46.7</v>
      </c>
      <c r="AK49">
        <v>3.3</v>
      </c>
      <c r="AL49">
        <v>50</v>
      </c>
      <c r="AM49">
        <v>38</v>
      </c>
      <c r="AN49">
        <v>8.6999999999999993</v>
      </c>
      <c r="AS49">
        <v>62.1</v>
      </c>
      <c r="AT49">
        <v>46.7</v>
      </c>
      <c r="AU49">
        <v>24.4</v>
      </c>
      <c r="AV49">
        <v>17</v>
      </c>
      <c r="AW49">
        <v>3.4</v>
      </c>
      <c r="AX49">
        <v>17.7</v>
      </c>
      <c r="AY49">
        <v>36.700000000000003</v>
      </c>
      <c r="AZ49">
        <v>32.799999999999997</v>
      </c>
      <c r="BA49">
        <v>31.5</v>
      </c>
      <c r="BB49">
        <v>11.8</v>
      </c>
      <c r="BC49">
        <v>8.6999999999999993</v>
      </c>
      <c r="BD49">
        <v>4.9000000000000004</v>
      </c>
      <c r="BE49">
        <v>2.7</v>
      </c>
      <c r="BF49">
        <v>32.700000000000003</v>
      </c>
      <c r="BG49">
        <v>63.9</v>
      </c>
      <c r="BH49">
        <v>30.8</v>
      </c>
      <c r="BI49">
        <v>20</v>
      </c>
      <c r="BJ49">
        <v>2.6</v>
      </c>
      <c r="BK49">
        <v>5</v>
      </c>
      <c r="BL49">
        <v>75</v>
      </c>
      <c r="BM49">
        <v>57</v>
      </c>
      <c r="BN49">
        <v>13</v>
      </c>
      <c r="BO49">
        <v>0</v>
      </c>
      <c r="BP49">
        <v>0</v>
      </c>
      <c r="BQ49">
        <v>0</v>
      </c>
      <c r="BR49">
        <v>0</v>
      </c>
    </row>
    <row r="50" spans="1:70" x14ac:dyDescent="0.2">
      <c r="A50" t="s">
        <v>177</v>
      </c>
      <c r="B50" t="s">
        <v>178</v>
      </c>
      <c r="C50" t="s">
        <v>198</v>
      </c>
      <c r="D50" t="s">
        <v>182</v>
      </c>
      <c r="F50">
        <v>2004</v>
      </c>
      <c r="I50">
        <v>200</v>
      </c>
      <c r="J50">
        <v>124</v>
      </c>
      <c r="K50">
        <v>155.1</v>
      </c>
      <c r="M50">
        <v>4.6260000000000003</v>
      </c>
      <c r="N50">
        <v>300</v>
      </c>
      <c r="O50">
        <v>26.8</v>
      </c>
      <c r="P50">
        <v>33.200000000000003</v>
      </c>
      <c r="Q50">
        <v>44.5</v>
      </c>
      <c r="R50">
        <v>28.8</v>
      </c>
      <c r="S50">
        <v>16.399999999999999</v>
      </c>
      <c r="T50">
        <v>10.4</v>
      </c>
      <c r="U50">
        <v>4.7</v>
      </c>
      <c r="V50">
        <v>11.4</v>
      </c>
      <c r="W50">
        <v>25.3</v>
      </c>
      <c r="X50">
        <v>21.7</v>
      </c>
      <c r="Y50">
        <v>17.899999999999999</v>
      </c>
      <c r="Z50">
        <v>9.5</v>
      </c>
      <c r="AA50">
        <v>5.5</v>
      </c>
      <c r="AB50">
        <v>2.9</v>
      </c>
      <c r="AC50">
        <v>1.1000000000000001</v>
      </c>
      <c r="AD50">
        <v>25.9</v>
      </c>
      <c r="AE50">
        <v>35.9</v>
      </c>
      <c r="AF50">
        <v>21.4</v>
      </c>
      <c r="AG50">
        <v>15.2</v>
      </c>
      <c r="AH50">
        <v>1.7</v>
      </c>
      <c r="AI50">
        <v>42.7</v>
      </c>
      <c r="AK50">
        <v>5</v>
      </c>
      <c r="AL50">
        <v>52.3</v>
      </c>
      <c r="AM50">
        <v>35.299999999999997</v>
      </c>
      <c r="AN50">
        <v>7.3</v>
      </c>
      <c r="AS50">
        <v>133.4</v>
      </c>
      <c r="AT50">
        <v>86.4</v>
      </c>
      <c r="AU50">
        <v>49.3</v>
      </c>
      <c r="AV50">
        <v>31.1</v>
      </c>
      <c r="AW50">
        <v>14</v>
      </c>
      <c r="AX50">
        <v>34.200000000000003</v>
      </c>
      <c r="AY50">
        <v>76</v>
      </c>
      <c r="AZ50">
        <v>65.2</v>
      </c>
      <c r="BA50">
        <v>53.6</v>
      </c>
      <c r="BB50">
        <v>28.6</v>
      </c>
      <c r="BC50">
        <v>16.399999999999999</v>
      </c>
      <c r="BD50">
        <v>8.6999999999999993</v>
      </c>
      <c r="BE50">
        <v>3.3</v>
      </c>
      <c r="BF50">
        <v>77.7</v>
      </c>
      <c r="BG50">
        <v>107.7</v>
      </c>
      <c r="BH50">
        <v>64.099999999999994</v>
      </c>
      <c r="BI50">
        <v>45.5</v>
      </c>
      <c r="BJ50">
        <v>5.0999999999999996</v>
      </c>
      <c r="BK50">
        <v>15</v>
      </c>
      <c r="BL50">
        <v>157</v>
      </c>
      <c r="BM50">
        <v>106</v>
      </c>
      <c r="BN50">
        <v>22</v>
      </c>
      <c r="BO50">
        <v>0</v>
      </c>
      <c r="BP50">
        <v>0</v>
      </c>
      <c r="BQ50">
        <v>0</v>
      </c>
      <c r="BR50">
        <v>0</v>
      </c>
    </row>
    <row r="51" spans="1:70" x14ac:dyDescent="0.2">
      <c r="A51" t="s">
        <v>177</v>
      </c>
      <c r="B51" t="s">
        <v>178</v>
      </c>
      <c r="C51" t="s">
        <v>199</v>
      </c>
      <c r="D51" t="s">
        <v>200</v>
      </c>
      <c r="F51">
        <v>2004</v>
      </c>
      <c r="I51">
        <v>194</v>
      </c>
      <c r="J51">
        <v>124</v>
      </c>
      <c r="K51">
        <v>154</v>
      </c>
      <c r="M51">
        <v>4.66</v>
      </c>
      <c r="N51">
        <v>114</v>
      </c>
      <c r="O51">
        <v>28.1</v>
      </c>
      <c r="P51">
        <v>33.700000000000003</v>
      </c>
      <c r="Q51">
        <v>40.799999999999997</v>
      </c>
      <c r="R51">
        <v>31.1</v>
      </c>
      <c r="S51">
        <v>15.7</v>
      </c>
      <c r="T51">
        <v>12.4</v>
      </c>
      <c r="U51">
        <v>6.4</v>
      </c>
      <c r="V51">
        <v>10.6</v>
      </c>
      <c r="W51">
        <v>22.6</v>
      </c>
      <c r="X51">
        <v>22.5</v>
      </c>
      <c r="Y51">
        <v>17.3</v>
      </c>
      <c r="Z51">
        <v>8.9</v>
      </c>
      <c r="AA51">
        <v>7.1</v>
      </c>
      <c r="AB51">
        <v>4</v>
      </c>
      <c r="AC51">
        <v>0.5</v>
      </c>
      <c r="AD51">
        <v>28.5</v>
      </c>
      <c r="AE51">
        <v>31.2</v>
      </c>
      <c r="AF51">
        <v>21.5</v>
      </c>
      <c r="AG51">
        <v>16.600000000000001</v>
      </c>
      <c r="AH51">
        <v>2.2000000000000002</v>
      </c>
      <c r="AI51">
        <v>37.700000000000003</v>
      </c>
      <c r="AK51">
        <v>4.4000000000000004</v>
      </c>
      <c r="AL51">
        <v>57.9</v>
      </c>
      <c r="AM51">
        <v>32.5</v>
      </c>
      <c r="AN51">
        <v>5.3</v>
      </c>
      <c r="AS51">
        <v>46.5</v>
      </c>
      <c r="AT51">
        <v>35.5</v>
      </c>
      <c r="AU51">
        <v>17.899999999999999</v>
      </c>
      <c r="AV51">
        <v>14.1</v>
      </c>
      <c r="AW51">
        <v>7.3</v>
      </c>
      <c r="AX51">
        <v>12.1</v>
      </c>
      <c r="AY51">
        <v>25.8</v>
      </c>
      <c r="AZ51">
        <v>25.6</v>
      </c>
      <c r="BA51">
        <v>19.7</v>
      </c>
      <c r="BB51">
        <v>10.1</v>
      </c>
      <c r="BC51">
        <v>8.1</v>
      </c>
      <c r="BD51">
        <v>4.5999999999999996</v>
      </c>
      <c r="BE51">
        <v>0.6</v>
      </c>
      <c r="BF51">
        <v>32.5</v>
      </c>
      <c r="BG51">
        <v>35.6</v>
      </c>
      <c r="BH51">
        <v>24.5</v>
      </c>
      <c r="BI51">
        <v>18.899999999999999</v>
      </c>
      <c r="BJ51">
        <v>2.5</v>
      </c>
      <c r="BK51">
        <v>5</v>
      </c>
      <c r="BL51">
        <v>66</v>
      </c>
      <c r="BM51">
        <v>37</v>
      </c>
      <c r="BN51">
        <v>6</v>
      </c>
      <c r="BO51">
        <v>0</v>
      </c>
      <c r="BP51">
        <v>0</v>
      </c>
      <c r="BQ51">
        <v>0</v>
      </c>
      <c r="BR51">
        <v>0</v>
      </c>
    </row>
    <row r="52" spans="1:70" x14ac:dyDescent="0.2">
      <c r="A52" t="s">
        <v>177</v>
      </c>
      <c r="B52" t="s">
        <v>178</v>
      </c>
      <c r="C52" t="s">
        <v>201</v>
      </c>
      <c r="D52" t="s">
        <v>202</v>
      </c>
      <c r="F52">
        <v>2004</v>
      </c>
      <c r="I52">
        <v>194</v>
      </c>
      <c r="J52">
        <v>133</v>
      </c>
      <c r="K52">
        <v>156.4</v>
      </c>
      <c r="M52">
        <v>4.71</v>
      </c>
      <c r="N52">
        <v>57</v>
      </c>
      <c r="O52">
        <v>24.6</v>
      </c>
      <c r="P52">
        <v>34.6</v>
      </c>
      <c r="Q52">
        <v>40.4</v>
      </c>
      <c r="R52">
        <v>35.1</v>
      </c>
      <c r="S52">
        <v>14</v>
      </c>
      <c r="T52">
        <v>10.5</v>
      </c>
      <c r="U52">
        <v>4</v>
      </c>
      <c r="V52">
        <v>12.3</v>
      </c>
      <c r="W52">
        <v>22.6</v>
      </c>
      <c r="X52">
        <v>24.9</v>
      </c>
      <c r="Y52">
        <v>18.600000000000001</v>
      </c>
      <c r="Z52">
        <v>7</v>
      </c>
      <c r="AA52">
        <v>7.4</v>
      </c>
      <c r="AB52">
        <v>3.2</v>
      </c>
      <c r="AC52">
        <v>0</v>
      </c>
      <c r="AD52">
        <v>31.1</v>
      </c>
      <c r="AE52">
        <v>42.8</v>
      </c>
      <c r="AF52">
        <v>12.1</v>
      </c>
      <c r="AG52">
        <v>14</v>
      </c>
      <c r="AH52">
        <v>0</v>
      </c>
      <c r="AI52">
        <v>24.6</v>
      </c>
      <c r="AK52">
        <v>5.3</v>
      </c>
      <c r="AL52">
        <v>70.2</v>
      </c>
      <c r="AM52">
        <v>19.3</v>
      </c>
      <c r="AN52">
        <v>5.3</v>
      </c>
      <c r="AS52">
        <v>23</v>
      </c>
      <c r="AT52">
        <v>20</v>
      </c>
      <c r="AU52">
        <v>8</v>
      </c>
      <c r="AV52">
        <v>6</v>
      </c>
      <c r="AW52">
        <v>2.2999999999999998</v>
      </c>
      <c r="AX52">
        <v>7</v>
      </c>
      <c r="AY52">
        <v>12.9</v>
      </c>
      <c r="AZ52">
        <v>14.2</v>
      </c>
      <c r="BA52">
        <v>10.6</v>
      </c>
      <c r="BB52">
        <v>4</v>
      </c>
      <c r="BC52">
        <v>4.2</v>
      </c>
      <c r="BD52">
        <v>1.8</v>
      </c>
      <c r="BE52">
        <v>0</v>
      </c>
      <c r="BF52">
        <v>17.7</v>
      </c>
      <c r="BG52">
        <v>24.4</v>
      </c>
      <c r="BH52">
        <v>6.9</v>
      </c>
      <c r="BI52">
        <v>8</v>
      </c>
      <c r="BJ52">
        <v>0</v>
      </c>
      <c r="BK52">
        <v>3</v>
      </c>
      <c r="BL52">
        <v>40</v>
      </c>
      <c r="BM52">
        <v>11</v>
      </c>
      <c r="BN52">
        <v>3</v>
      </c>
      <c r="BO52">
        <v>0</v>
      </c>
      <c r="BP52">
        <v>0</v>
      </c>
      <c r="BQ52">
        <v>0</v>
      </c>
      <c r="BR52">
        <v>0</v>
      </c>
    </row>
    <row r="53" spans="1:70" x14ac:dyDescent="0.2">
      <c r="A53" t="s">
        <v>177</v>
      </c>
      <c r="B53" t="s">
        <v>178</v>
      </c>
      <c r="C53" t="s">
        <v>197</v>
      </c>
      <c r="D53" t="s">
        <v>181</v>
      </c>
      <c r="F53">
        <v>2003</v>
      </c>
      <c r="I53">
        <v>187</v>
      </c>
      <c r="J53">
        <v>127</v>
      </c>
      <c r="K53">
        <v>155.6</v>
      </c>
      <c r="M53">
        <v>4.5289999999999999</v>
      </c>
      <c r="N53">
        <v>167</v>
      </c>
      <c r="O53">
        <v>24.3</v>
      </c>
      <c r="P53">
        <v>31.4</v>
      </c>
      <c r="Q53">
        <v>43.4</v>
      </c>
      <c r="R53">
        <v>32.299999999999997</v>
      </c>
      <c r="S53">
        <v>16.3</v>
      </c>
      <c r="T53">
        <v>8</v>
      </c>
      <c r="U53">
        <v>4.4000000000000004</v>
      </c>
      <c r="V53">
        <v>20.2</v>
      </c>
      <c r="W53">
        <v>16.899999999999999</v>
      </c>
      <c r="X53">
        <v>23.3</v>
      </c>
      <c r="Y53">
        <v>20.2</v>
      </c>
      <c r="Z53">
        <v>8.6</v>
      </c>
      <c r="AA53">
        <v>6.2</v>
      </c>
      <c r="AB53">
        <v>0.3</v>
      </c>
      <c r="AC53">
        <v>0</v>
      </c>
      <c r="AD53">
        <v>31.4</v>
      </c>
      <c r="AE53">
        <v>35.9</v>
      </c>
      <c r="AF53">
        <v>22</v>
      </c>
      <c r="AG53">
        <v>10.6</v>
      </c>
      <c r="AH53">
        <v>0</v>
      </c>
      <c r="AI53">
        <v>41.3</v>
      </c>
      <c r="AK53">
        <v>6.6</v>
      </c>
      <c r="AL53">
        <v>52.1</v>
      </c>
      <c r="AM53">
        <v>38.299999999999997</v>
      </c>
      <c r="AN53">
        <v>3</v>
      </c>
      <c r="AS53">
        <v>72.5</v>
      </c>
      <c r="AT53">
        <v>53.9</v>
      </c>
      <c r="AU53">
        <v>27.3</v>
      </c>
      <c r="AV53">
        <v>13.3</v>
      </c>
      <c r="AW53">
        <v>7.3</v>
      </c>
      <c r="AX53">
        <v>33.700000000000003</v>
      </c>
      <c r="AY53">
        <v>28.2</v>
      </c>
      <c r="AZ53">
        <v>38.9</v>
      </c>
      <c r="BA53">
        <v>33.700000000000003</v>
      </c>
      <c r="BB53">
        <v>14.4</v>
      </c>
      <c r="BC53">
        <v>10.4</v>
      </c>
      <c r="BD53">
        <v>0.5</v>
      </c>
      <c r="BE53">
        <v>0</v>
      </c>
      <c r="BF53">
        <v>52.5</v>
      </c>
      <c r="BG53">
        <v>60</v>
      </c>
      <c r="BH53">
        <v>36.799999999999997</v>
      </c>
      <c r="BI53">
        <v>17.7</v>
      </c>
      <c r="BJ53">
        <v>0</v>
      </c>
      <c r="BK53">
        <v>11</v>
      </c>
      <c r="BL53">
        <v>87</v>
      </c>
      <c r="BM53">
        <v>64</v>
      </c>
      <c r="BN53">
        <v>5</v>
      </c>
      <c r="BO53">
        <v>0</v>
      </c>
      <c r="BP53">
        <v>0</v>
      </c>
      <c r="BQ53">
        <v>0</v>
      </c>
      <c r="BR53">
        <v>0</v>
      </c>
    </row>
    <row r="54" spans="1:70" x14ac:dyDescent="0.2">
      <c r="A54" t="s">
        <v>177</v>
      </c>
      <c r="B54" t="s">
        <v>178</v>
      </c>
      <c r="C54" t="s">
        <v>198</v>
      </c>
      <c r="D54" t="s">
        <v>182</v>
      </c>
      <c r="F54">
        <v>2003</v>
      </c>
      <c r="I54">
        <v>187</v>
      </c>
      <c r="J54">
        <v>127</v>
      </c>
      <c r="K54">
        <v>153</v>
      </c>
      <c r="M54">
        <v>4.4690000000000003</v>
      </c>
      <c r="N54">
        <v>333</v>
      </c>
      <c r="O54">
        <v>24.7</v>
      </c>
      <c r="P54">
        <v>30.4</v>
      </c>
      <c r="Q54">
        <v>42.5</v>
      </c>
      <c r="R54">
        <v>32.9</v>
      </c>
      <c r="S54">
        <v>18.3</v>
      </c>
      <c r="T54">
        <v>6.4</v>
      </c>
      <c r="U54">
        <v>7.4</v>
      </c>
      <c r="V54">
        <v>16.100000000000001</v>
      </c>
      <c r="W54">
        <v>16.8</v>
      </c>
      <c r="X54">
        <v>22.5</v>
      </c>
      <c r="Y54">
        <v>22.5</v>
      </c>
      <c r="Z54">
        <v>9.1</v>
      </c>
      <c r="AA54">
        <v>5</v>
      </c>
      <c r="AB54">
        <v>0.5</v>
      </c>
      <c r="AC54">
        <v>0.1</v>
      </c>
      <c r="AD54">
        <v>27.3</v>
      </c>
      <c r="AE54">
        <v>32.9</v>
      </c>
      <c r="AF54">
        <v>27.7</v>
      </c>
      <c r="AG54">
        <v>11.8</v>
      </c>
      <c r="AH54">
        <v>0.3</v>
      </c>
      <c r="AI54">
        <v>41.4</v>
      </c>
      <c r="AK54">
        <v>6.3</v>
      </c>
      <c r="AL54">
        <v>52.3</v>
      </c>
      <c r="AM54">
        <v>38.4</v>
      </c>
      <c r="AN54">
        <v>3</v>
      </c>
      <c r="AS54">
        <v>141.4</v>
      </c>
      <c r="AT54">
        <v>109.6</v>
      </c>
      <c r="AU54">
        <v>60.8</v>
      </c>
      <c r="AV54">
        <v>21.4</v>
      </c>
      <c r="AW54">
        <v>24.8</v>
      </c>
      <c r="AX54">
        <v>53.7</v>
      </c>
      <c r="AY54">
        <v>55.8</v>
      </c>
      <c r="AZ54">
        <v>74.8</v>
      </c>
      <c r="BA54">
        <v>75</v>
      </c>
      <c r="BB54">
        <v>30.4</v>
      </c>
      <c r="BC54">
        <v>16.600000000000001</v>
      </c>
      <c r="BD54">
        <v>1.7</v>
      </c>
      <c r="BE54">
        <v>0.3</v>
      </c>
      <c r="BF54">
        <v>90.9</v>
      </c>
      <c r="BG54">
        <v>109.4</v>
      </c>
      <c r="BH54">
        <v>92.3</v>
      </c>
      <c r="BI54">
        <v>39.4</v>
      </c>
      <c r="BJ54">
        <v>1</v>
      </c>
      <c r="BK54">
        <v>21</v>
      </c>
      <c r="BL54">
        <v>174</v>
      </c>
      <c r="BM54">
        <v>128</v>
      </c>
      <c r="BN54">
        <v>10</v>
      </c>
      <c r="BO54">
        <v>0</v>
      </c>
      <c r="BP54">
        <v>0</v>
      </c>
      <c r="BQ54">
        <v>0</v>
      </c>
      <c r="BR54">
        <v>0</v>
      </c>
    </row>
    <row r="55" spans="1:70" x14ac:dyDescent="0.2">
      <c r="A55" t="s">
        <v>177</v>
      </c>
      <c r="B55" t="s">
        <v>178</v>
      </c>
      <c r="C55" t="s">
        <v>199</v>
      </c>
      <c r="D55" t="s">
        <v>200</v>
      </c>
      <c r="F55">
        <v>2003</v>
      </c>
      <c r="I55">
        <v>185</v>
      </c>
      <c r="J55">
        <v>128</v>
      </c>
      <c r="K55">
        <v>153.1</v>
      </c>
      <c r="M55">
        <v>4.6909999999999998</v>
      </c>
      <c r="N55">
        <v>121</v>
      </c>
      <c r="O55">
        <v>30</v>
      </c>
      <c r="P55">
        <v>34.299999999999997</v>
      </c>
      <c r="Q55">
        <v>35.6</v>
      </c>
      <c r="R55">
        <v>34.5</v>
      </c>
      <c r="S55">
        <v>21</v>
      </c>
      <c r="T55">
        <v>9</v>
      </c>
      <c r="U55">
        <v>7.9</v>
      </c>
      <c r="V55">
        <v>12.6</v>
      </c>
      <c r="W55">
        <v>14</v>
      </c>
      <c r="X55">
        <v>25.5</v>
      </c>
      <c r="Y55">
        <v>21.7</v>
      </c>
      <c r="Z55">
        <v>11.3</v>
      </c>
      <c r="AA55">
        <v>5.9</v>
      </c>
      <c r="AB55">
        <v>1</v>
      </c>
      <c r="AC55">
        <v>0.2</v>
      </c>
      <c r="AD55">
        <v>26.4</v>
      </c>
      <c r="AE55">
        <v>28.9</v>
      </c>
      <c r="AF55">
        <v>27.3</v>
      </c>
      <c r="AG55">
        <v>16.600000000000001</v>
      </c>
      <c r="AH55">
        <v>0.8</v>
      </c>
      <c r="AI55">
        <v>38.799999999999997</v>
      </c>
      <c r="AK55">
        <v>2.5</v>
      </c>
      <c r="AL55">
        <v>58.7</v>
      </c>
      <c r="AM55">
        <v>37.200000000000003</v>
      </c>
      <c r="AN55">
        <v>1.7</v>
      </c>
      <c r="AS55">
        <v>43.1</v>
      </c>
      <c r="AT55">
        <v>41.7</v>
      </c>
      <c r="AU55">
        <v>25.4</v>
      </c>
      <c r="AV55">
        <v>10.9</v>
      </c>
      <c r="AW55">
        <v>9.5</v>
      </c>
      <c r="AX55">
        <v>15.2</v>
      </c>
      <c r="AY55">
        <v>16.899999999999999</v>
      </c>
      <c r="AZ55">
        <v>30.8</v>
      </c>
      <c r="BA55">
        <v>26.3</v>
      </c>
      <c r="BB55">
        <v>13.7</v>
      </c>
      <c r="BC55">
        <v>7.1</v>
      </c>
      <c r="BD55">
        <v>1.2</v>
      </c>
      <c r="BE55">
        <v>0.3</v>
      </c>
      <c r="BF55">
        <v>31.9</v>
      </c>
      <c r="BG55">
        <v>35</v>
      </c>
      <c r="BH55">
        <v>33</v>
      </c>
      <c r="BI55">
        <v>20.100000000000001</v>
      </c>
      <c r="BJ55">
        <v>1</v>
      </c>
      <c r="BK55">
        <v>3</v>
      </c>
      <c r="BL55">
        <v>71</v>
      </c>
      <c r="BM55">
        <v>45</v>
      </c>
      <c r="BN55">
        <v>2</v>
      </c>
      <c r="BO55">
        <v>0</v>
      </c>
      <c r="BP55">
        <v>0</v>
      </c>
      <c r="BQ55">
        <v>0</v>
      </c>
      <c r="BR55">
        <v>0</v>
      </c>
    </row>
    <row r="56" spans="1:70" x14ac:dyDescent="0.2">
      <c r="A56" t="s">
        <v>177</v>
      </c>
      <c r="B56" t="s">
        <v>178</v>
      </c>
      <c r="C56" t="s">
        <v>201</v>
      </c>
      <c r="D56" t="s">
        <v>202</v>
      </c>
      <c r="F56">
        <v>2003</v>
      </c>
      <c r="I56">
        <v>185</v>
      </c>
      <c r="J56">
        <v>128</v>
      </c>
      <c r="K56">
        <v>156</v>
      </c>
      <c r="M56">
        <v>4.7699999999999996</v>
      </c>
      <c r="N56">
        <v>61</v>
      </c>
      <c r="O56">
        <v>29.7</v>
      </c>
      <c r="P56">
        <v>35.799999999999997</v>
      </c>
      <c r="Q56">
        <v>36.4</v>
      </c>
      <c r="R56">
        <v>33.9</v>
      </c>
      <c r="S56">
        <v>18.399999999999999</v>
      </c>
      <c r="T56">
        <v>11.3</v>
      </c>
      <c r="U56">
        <v>3.3</v>
      </c>
      <c r="V56">
        <v>17.899999999999999</v>
      </c>
      <c r="W56">
        <v>14.9</v>
      </c>
      <c r="X56">
        <v>26.9</v>
      </c>
      <c r="Y56">
        <v>18.5</v>
      </c>
      <c r="Z56">
        <v>10.5</v>
      </c>
      <c r="AA56">
        <v>8</v>
      </c>
      <c r="AB56">
        <v>0</v>
      </c>
      <c r="AC56">
        <v>0</v>
      </c>
      <c r="AD56">
        <v>31</v>
      </c>
      <c r="AE56">
        <v>34.1</v>
      </c>
      <c r="AF56">
        <v>19.8</v>
      </c>
      <c r="AG56">
        <v>15.1</v>
      </c>
      <c r="AH56">
        <v>0</v>
      </c>
      <c r="AI56">
        <v>32.799999999999997</v>
      </c>
      <c r="AK56">
        <v>4.9000000000000004</v>
      </c>
      <c r="AL56">
        <v>62.3</v>
      </c>
      <c r="AM56">
        <v>31.1</v>
      </c>
      <c r="AN56">
        <v>1.6</v>
      </c>
      <c r="AS56">
        <v>22.2</v>
      </c>
      <c r="AT56">
        <v>20.7</v>
      </c>
      <c r="AU56">
        <v>11.2</v>
      </c>
      <c r="AV56">
        <v>6.9</v>
      </c>
      <c r="AW56">
        <v>2</v>
      </c>
      <c r="AX56">
        <v>10.9</v>
      </c>
      <c r="AY56">
        <v>9.1</v>
      </c>
      <c r="AZ56">
        <v>16.399999999999999</v>
      </c>
      <c r="BA56">
        <v>11.3</v>
      </c>
      <c r="BB56">
        <v>6.4</v>
      </c>
      <c r="BC56">
        <v>4.9000000000000004</v>
      </c>
      <c r="BD56">
        <v>0</v>
      </c>
      <c r="BE56">
        <v>0</v>
      </c>
      <c r="BF56">
        <v>18.899999999999999</v>
      </c>
      <c r="BG56">
        <v>20.8</v>
      </c>
      <c r="BH56">
        <v>12.1</v>
      </c>
      <c r="BI56">
        <v>9.1999999999999993</v>
      </c>
      <c r="BJ56">
        <v>0</v>
      </c>
      <c r="BK56">
        <v>3</v>
      </c>
      <c r="BL56">
        <v>38</v>
      </c>
      <c r="BM56">
        <v>19</v>
      </c>
      <c r="BN56">
        <v>1</v>
      </c>
      <c r="BO56">
        <v>0</v>
      </c>
      <c r="BP56">
        <v>0</v>
      </c>
      <c r="BQ56">
        <v>0</v>
      </c>
      <c r="BR56">
        <v>0</v>
      </c>
    </row>
    <row r="57" spans="1:70" x14ac:dyDescent="0.2">
      <c r="A57" t="s">
        <v>177</v>
      </c>
      <c r="B57" t="s">
        <v>178</v>
      </c>
      <c r="C57" t="s">
        <v>197</v>
      </c>
      <c r="D57" t="s">
        <v>181</v>
      </c>
      <c r="F57">
        <v>2002</v>
      </c>
      <c r="I57">
        <v>194</v>
      </c>
      <c r="J57">
        <v>127</v>
      </c>
      <c r="K57">
        <v>153.69999999999999</v>
      </c>
      <c r="M57">
        <v>4.3899999999999997</v>
      </c>
      <c r="N57">
        <v>152</v>
      </c>
      <c r="O57">
        <v>23.1</v>
      </c>
      <c r="P57">
        <v>29.6</v>
      </c>
      <c r="Q57">
        <v>52.4</v>
      </c>
      <c r="R57">
        <v>24.5</v>
      </c>
      <c r="S57">
        <v>15.3</v>
      </c>
      <c r="T57">
        <v>7.8</v>
      </c>
      <c r="U57">
        <v>5.3</v>
      </c>
      <c r="V57">
        <v>11.8</v>
      </c>
      <c r="W57">
        <v>29.7</v>
      </c>
      <c r="X57">
        <v>25.1</v>
      </c>
      <c r="Y57">
        <v>10.5</v>
      </c>
      <c r="Z57">
        <v>10.5</v>
      </c>
      <c r="AA57">
        <v>5.7</v>
      </c>
      <c r="AB57">
        <v>1.3</v>
      </c>
      <c r="AC57">
        <v>0</v>
      </c>
      <c r="AD57">
        <v>25.3</v>
      </c>
      <c r="AE57">
        <v>47.8</v>
      </c>
      <c r="AF57">
        <v>16.100000000000001</v>
      </c>
      <c r="AG57">
        <v>10.9</v>
      </c>
      <c r="AH57">
        <v>0</v>
      </c>
      <c r="AI57">
        <v>29.6</v>
      </c>
      <c r="AK57">
        <v>9.1999999999999993</v>
      </c>
      <c r="AL57">
        <v>61.2</v>
      </c>
      <c r="AM57">
        <v>28.3</v>
      </c>
      <c r="AN57">
        <v>1.3</v>
      </c>
      <c r="AS57">
        <v>79.7</v>
      </c>
      <c r="AT57">
        <v>37.200000000000003</v>
      </c>
      <c r="AU57">
        <v>23.3</v>
      </c>
      <c r="AV57">
        <v>11.8</v>
      </c>
      <c r="AW57">
        <v>8.1</v>
      </c>
      <c r="AX57">
        <v>18</v>
      </c>
      <c r="AY57">
        <v>45.2</v>
      </c>
      <c r="AZ57">
        <v>38.1</v>
      </c>
      <c r="BA57">
        <v>16</v>
      </c>
      <c r="BB57">
        <v>15.9</v>
      </c>
      <c r="BC57">
        <v>8.6999999999999993</v>
      </c>
      <c r="BD57">
        <v>2</v>
      </c>
      <c r="BE57">
        <v>0</v>
      </c>
      <c r="BF57">
        <v>38.4</v>
      </c>
      <c r="BG57">
        <v>72.599999999999994</v>
      </c>
      <c r="BH57">
        <v>24.4</v>
      </c>
      <c r="BI57">
        <v>16.600000000000001</v>
      </c>
      <c r="BJ57">
        <v>0</v>
      </c>
      <c r="BK57">
        <v>14</v>
      </c>
      <c r="BL57">
        <v>93</v>
      </c>
      <c r="BM57">
        <v>43</v>
      </c>
      <c r="BN57">
        <v>2</v>
      </c>
      <c r="BO57">
        <v>0</v>
      </c>
      <c r="BP57">
        <v>0</v>
      </c>
      <c r="BQ57">
        <v>0</v>
      </c>
      <c r="BR57">
        <v>0</v>
      </c>
    </row>
    <row r="58" spans="1:70" x14ac:dyDescent="0.2">
      <c r="A58" t="s">
        <v>177</v>
      </c>
      <c r="B58" t="s">
        <v>178</v>
      </c>
      <c r="C58" t="s">
        <v>198</v>
      </c>
      <c r="D58" t="s">
        <v>182</v>
      </c>
      <c r="F58">
        <v>2002</v>
      </c>
      <c r="I58">
        <v>194</v>
      </c>
      <c r="J58">
        <v>120</v>
      </c>
      <c r="K58">
        <v>150.6</v>
      </c>
      <c r="M58">
        <v>4.2039999999999997</v>
      </c>
      <c r="N58">
        <v>304</v>
      </c>
      <c r="O58">
        <v>19.100000000000001</v>
      </c>
      <c r="P58">
        <v>26.4</v>
      </c>
      <c r="Q58">
        <v>55.5</v>
      </c>
      <c r="R58">
        <v>25.4</v>
      </c>
      <c r="S58">
        <v>12.9</v>
      </c>
      <c r="T58">
        <v>6.2</v>
      </c>
      <c r="U58">
        <v>9</v>
      </c>
      <c r="V58">
        <v>13.3</v>
      </c>
      <c r="W58">
        <v>26.8</v>
      </c>
      <c r="X58">
        <v>25.7</v>
      </c>
      <c r="Y58">
        <v>9.8000000000000007</v>
      </c>
      <c r="Z58">
        <v>9.5</v>
      </c>
      <c r="AA58">
        <v>4.2</v>
      </c>
      <c r="AB58">
        <v>1.6</v>
      </c>
      <c r="AC58">
        <v>0</v>
      </c>
      <c r="AD58">
        <v>31.3</v>
      </c>
      <c r="AE58">
        <v>40.700000000000003</v>
      </c>
      <c r="AF58">
        <v>16</v>
      </c>
      <c r="AG58">
        <v>11.8</v>
      </c>
      <c r="AH58">
        <v>0.2</v>
      </c>
      <c r="AI58">
        <v>27.6</v>
      </c>
      <c r="AK58">
        <v>8.6</v>
      </c>
      <c r="AL58">
        <v>63.8</v>
      </c>
      <c r="AM58">
        <v>25.7</v>
      </c>
      <c r="AN58">
        <v>2</v>
      </c>
      <c r="AS58">
        <v>168.7</v>
      </c>
      <c r="AT58">
        <v>77.2</v>
      </c>
      <c r="AU58">
        <v>39.299999999999997</v>
      </c>
      <c r="AV58">
        <v>18.8</v>
      </c>
      <c r="AW58">
        <v>27.5</v>
      </c>
      <c r="AX58">
        <v>40.299999999999997</v>
      </c>
      <c r="AY58">
        <v>81.599999999999994</v>
      </c>
      <c r="AZ58">
        <v>78.099999999999994</v>
      </c>
      <c r="BA58">
        <v>29.8</v>
      </c>
      <c r="BB58">
        <v>28.9</v>
      </c>
      <c r="BC58">
        <v>12.7</v>
      </c>
      <c r="BD58">
        <v>5</v>
      </c>
      <c r="BE58">
        <v>0</v>
      </c>
      <c r="BF58">
        <v>95.1</v>
      </c>
      <c r="BG58">
        <v>123.8</v>
      </c>
      <c r="BH58">
        <v>48.6</v>
      </c>
      <c r="BI58">
        <v>36</v>
      </c>
      <c r="BJ58">
        <v>0.6</v>
      </c>
      <c r="BK58">
        <v>26</v>
      </c>
      <c r="BL58">
        <v>194</v>
      </c>
      <c r="BM58">
        <v>78</v>
      </c>
      <c r="BN58">
        <v>6</v>
      </c>
      <c r="BO58">
        <v>0</v>
      </c>
      <c r="BP58">
        <v>0</v>
      </c>
      <c r="BQ58">
        <v>0</v>
      </c>
      <c r="BR58">
        <v>0</v>
      </c>
    </row>
    <row r="59" spans="1:70" x14ac:dyDescent="0.2">
      <c r="A59" t="s">
        <v>177</v>
      </c>
      <c r="B59" t="s">
        <v>178</v>
      </c>
      <c r="C59" t="s">
        <v>199</v>
      </c>
      <c r="D59" t="s">
        <v>200</v>
      </c>
      <c r="F59">
        <v>2002</v>
      </c>
      <c r="I59">
        <v>194</v>
      </c>
      <c r="J59">
        <v>124</v>
      </c>
      <c r="K59">
        <v>153.5</v>
      </c>
      <c r="M59">
        <v>4.6500000000000004</v>
      </c>
      <c r="N59">
        <v>114</v>
      </c>
      <c r="O59">
        <v>29.1</v>
      </c>
      <c r="P59">
        <v>33.700000000000003</v>
      </c>
      <c r="Q59">
        <v>41.8</v>
      </c>
      <c r="R59">
        <v>29</v>
      </c>
      <c r="S59">
        <v>16.8</v>
      </c>
      <c r="T59">
        <v>12.3</v>
      </c>
      <c r="U59">
        <v>7.9</v>
      </c>
      <c r="V59">
        <v>12</v>
      </c>
      <c r="W59">
        <v>17</v>
      </c>
      <c r="X59">
        <v>24.8</v>
      </c>
      <c r="Y59">
        <v>14.6</v>
      </c>
      <c r="Z59">
        <v>11.4</v>
      </c>
      <c r="AA59">
        <v>8.8000000000000007</v>
      </c>
      <c r="AB59">
        <v>3.5</v>
      </c>
      <c r="AC59">
        <v>0</v>
      </c>
      <c r="AD59">
        <v>27.4</v>
      </c>
      <c r="AE59">
        <v>32.6</v>
      </c>
      <c r="AF59">
        <v>18.899999999999999</v>
      </c>
      <c r="AG59">
        <v>20.5</v>
      </c>
      <c r="AH59">
        <v>0.5</v>
      </c>
      <c r="AI59">
        <v>42.1</v>
      </c>
      <c r="AK59">
        <v>5.3</v>
      </c>
      <c r="AL59">
        <v>52.6</v>
      </c>
      <c r="AM59">
        <v>38.6</v>
      </c>
      <c r="AN59">
        <v>3.5</v>
      </c>
      <c r="AS59">
        <v>47.7</v>
      </c>
      <c r="AT59">
        <v>33.1</v>
      </c>
      <c r="AU59">
        <v>19.2</v>
      </c>
      <c r="AV59">
        <v>14</v>
      </c>
      <c r="AW59">
        <v>9</v>
      </c>
      <c r="AX59">
        <v>13.7</v>
      </c>
      <c r="AY59">
        <v>19.399999999999999</v>
      </c>
      <c r="AZ59">
        <v>28.3</v>
      </c>
      <c r="BA59">
        <v>16.600000000000001</v>
      </c>
      <c r="BB59">
        <v>13</v>
      </c>
      <c r="BC59">
        <v>10</v>
      </c>
      <c r="BD59">
        <v>4</v>
      </c>
      <c r="BE59">
        <v>0</v>
      </c>
      <c r="BF59">
        <v>31.2</v>
      </c>
      <c r="BG59">
        <v>37.200000000000003</v>
      </c>
      <c r="BH59">
        <v>21.6</v>
      </c>
      <c r="BI59">
        <v>23.4</v>
      </c>
      <c r="BJ59">
        <v>0.6</v>
      </c>
      <c r="BK59">
        <v>6</v>
      </c>
      <c r="BL59">
        <v>60</v>
      </c>
      <c r="BM59">
        <v>44</v>
      </c>
      <c r="BN59">
        <v>4</v>
      </c>
      <c r="BO59">
        <v>0</v>
      </c>
      <c r="BP59">
        <v>0</v>
      </c>
      <c r="BQ59">
        <v>0</v>
      </c>
      <c r="BR59">
        <v>0</v>
      </c>
    </row>
    <row r="60" spans="1:70" x14ac:dyDescent="0.2">
      <c r="A60" t="s">
        <v>177</v>
      </c>
      <c r="B60" t="s">
        <v>178</v>
      </c>
      <c r="C60" t="s">
        <v>201</v>
      </c>
      <c r="D60" t="s">
        <v>202</v>
      </c>
      <c r="F60">
        <v>2002</v>
      </c>
      <c r="I60">
        <v>194</v>
      </c>
      <c r="J60">
        <v>127</v>
      </c>
      <c r="K60">
        <v>158.1</v>
      </c>
      <c r="M60">
        <v>5.01</v>
      </c>
      <c r="N60">
        <v>57</v>
      </c>
      <c r="O60">
        <v>37.200000000000003</v>
      </c>
      <c r="P60">
        <v>40.200000000000003</v>
      </c>
      <c r="Q60">
        <v>36.1</v>
      </c>
      <c r="R60">
        <v>26.7</v>
      </c>
      <c r="S60">
        <v>21.4</v>
      </c>
      <c r="T60">
        <v>15.8</v>
      </c>
      <c r="U60">
        <v>3.5</v>
      </c>
      <c r="V60">
        <v>9.1</v>
      </c>
      <c r="W60">
        <v>18.399999999999999</v>
      </c>
      <c r="X60">
        <v>24</v>
      </c>
      <c r="Y60">
        <v>16.8</v>
      </c>
      <c r="Z60">
        <v>12.3</v>
      </c>
      <c r="AA60">
        <v>12.3</v>
      </c>
      <c r="AB60">
        <v>3.5</v>
      </c>
      <c r="AC60">
        <v>0</v>
      </c>
      <c r="AD60">
        <v>21.4</v>
      </c>
      <c r="AE60">
        <v>36.5</v>
      </c>
      <c r="AF60">
        <v>19.3</v>
      </c>
      <c r="AG60">
        <v>22.8</v>
      </c>
      <c r="AH60">
        <v>0</v>
      </c>
      <c r="AI60">
        <v>42.1</v>
      </c>
      <c r="AK60">
        <v>8.8000000000000007</v>
      </c>
      <c r="AL60">
        <v>49.1</v>
      </c>
      <c r="AM60">
        <v>38.6</v>
      </c>
      <c r="AN60">
        <v>3.5</v>
      </c>
      <c r="AS60">
        <v>20.6</v>
      </c>
      <c r="AT60">
        <v>15.2</v>
      </c>
      <c r="AU60">
        <v>12.2</v>
      </c>
      <c r="AV60">
        <v>9</v>
      </c>
      <c r="AW60">
        <v>2</v>
      </c>
      <c r="AX60">
        <v>5.2</v>
      </c>
      <c r="AY60">
        <v>10.5</v>
      </c>
      <c r="AZ60">
        <v>13.7</v>
      </c>
      <c r="BA60">
        <v>9.6</v>
      </c>
      <c r="BB60">
        <v>7</v>
      </c>
      <c r="BC60">
        <v>7</v>
      </c>
      <c r="BD60">
        <v>2</v>
      </c>
      <c r="BE60">
        <v>0</v>
      </c>
      <c r="BF60">
        <v>12.2</v>
      </c>
      <c r="BG60">
        <v>20.8</v>
      </c>
      <c r="BH60">
        <v>11</v>
      </c>
      <c r="BI60">
        <v>13</v>
      </c>
      <c r="BJ60">
        <v>0</v>
      </c>
      <c r="BK60">
        <v>5</v>
      </c>
      <c r="BL60">
        <v>28</v>
      </c>
      <c r="BM60">
        <v>22</v>
      </c>
      <c r="BN60">
        <v>2</v>
      </c>
      <c r="BO60">
        <v>0</v>
      </c>
      <c r="BP60">
        <v>0</v>
      </c>
      <c r="BQ60">
        <v>0</v>
      </c>
      <c r="BR60">
        <v>0</v>
      </c>
    </row>
    <row r="61" spans="1:70" x14ac:dyDescent="0.2">
      <c r="A61" t="s">
        <v>177</v>
      </c>
      <c r="B61" t="s">
        <v>178</v>
      </c>
      <c r="C61" t="s">
        <v>197</v>
      </c>
      <c r="D61" t="s">
        <v>181</v>
      </c>
      <c r="F61">
        <v>2001</v>
      </c>
      <c r="I61">
        <v>193</v>
      </c>
      <c r="J61">
        <v>122</v>
      </c>
      <c r="K61">
        <v>151.30000000000001</v>
      </c>
      <c r="M61">
        <v>4.1959999999999997</v>
      </c>
      <c r="N61">
        <v>138</v>
      </c>
      <c r="O61">
        <v>16.2</v>
      </c>
      <c r="P61">
        <v>25.8</v>
      </c>
      <c r="Q61">
        <v>54.3</v>
      </c>
      <c r="R61">
        <v>29.5</v>
      </c>
      <c r="S61">
        <v>11.6</v>
      </c>
      <c r="T61">
        <v>4.5999999999999996</v>
      </c>
      <c r="U61">
        <v>6.9</v>
      </c>
      <c r="V61">
        <v>16.8</v>
      </c>
      <c r="W61">
        <v>28.3</v>
      </c>
      <c r="X61">
        <v>23.6</v>
      </c>
      <c r="Y61">
        <v>12.9</v>
      </c>
      <c r="Z61">
        <v>7.1</v>
      </c>
      <c r="AA61">
        <v>2.9</v>
      </c>
      <c r="AB61">
        <v>1.4</v>
      </c>
      <c r="AC61">
        <v>0</v>
      </c>
      <c r="AD61">
        <v>37.200000000000003</v>
      </c>
      <c r="AE61">
        <v>40.1</v>
      </c>
      <c r="AF61">
        <v>14.9</v>
      </c>
      <c r="AG61">
        <v>7.8</v>
      </c>
      <c r="AH61">
        <v>0</v>
      </c>
      <c r="AI61">
        <v>28.3</v>
      </c>
      <c r="AK61">
        <v>10.1</v>
      </c>
      <c r="AL61">
        <v>61.6</v>
      </c>
      <c r="AM61">
        <v>26.1</v>
      </c>
      <c r="AN61">
        <v>2.2000000000000002</v>
      </c>
      <c r="AS61">
        <v>74.900000000000006</v>
      </c>
      <c r="AT61">
        <v>40.700000000000003</v>
      </c>
      <c r="AU61">
        <v>16</v>
      </c>
      <c r="AV61">
        <v>6.3</v>
      </c>
      <c r="AW61">
        <v>9.5</v>
      </c>
      <c r="AX61">
        <v>23.2</v>
      </c>
      <c r="AY61">
        <v>39.1</v>
      </c>
      <c r="AZ61">
        <v>32.6</v>
      </c>
      <c r="BA61">
        <v>17.8</v>
      </c>
      <c r="BB61">
        <v>9.8000000000000007</v>
      </c>
      <c r="BC61">
        <v>4</v>
      </c>
      <c r="BD61">
        <v>2</v>
      </c>
      <c r="BE61">
        <v>0</v>
      </c>
      <c r="BF61">
        <v>51.3</v>
      </c>
      <c r="BG61">
        <v>55.4</v>
      </c>
      <c r="BH61">
        <v>20.6</v>
      </c>
      <c r="BI61">
        <v>10.8</v>
      </c>
      <c r="BJ61">
        <v>0</v>
      </c>
      <c r="BK61">
        <v>14</v>
      </c>
      <c r="BL61">
        <v>85</v>
      </c>
      <c r="BM61">
        <v>36</v>
      </c>
      <c r="BN61">
        <v>3</v>
      </c>
      <c r="BO61">
        <v>0</v>
      </c>
      <c r="BP61">
        <v>0</v>
      </c>
      <c r="BQ61">
        <v>0</v>
      </c>
      <c r="BR61">
        <v>0</v>
      </c>
    </row>
    <row r="62" spans="1:70" x14ac:dyDescent="0.2">
      <c r="A62" t="s">
        <v>177</v>
      </c>
      <c r="B62" t="s">
        <v>178</v>
      </c>
      <c r="C62" t="s">
        <v>198</v>
      </c>
      <c r="D62" t="s">
        <v>182</v>
      </c>
      <c r="F62">
        <v>2001</v>
      </c>
      <c r="I62">
        <v>193</v>
      </c>
      <c r="J62">
        <v>122</v>
      </c>
      <c r="K62">
        <v>150.6</v>
      </c>
      <c r="M62">
        <v>4.2679999999999998</v>
      </c>
      <c r="N62">
        <v>275</v>
      </c>
      <c r="O62">
        <v>19.2</v>
      </c>
      <c r="P62">
        <v>27</v>
      </c>
      <c r="Q62">
        <v>52.9</v>
      </c>
      <c r="R62">
        <v>27.9</v>
      </c>
      <c r="S62">
        <v>10.8</v>
      </c>
      <c r="T62">
        <v>8.3000000000000007</v>
      </c>
      <c r="U62">
        <v>9</v>
      </c>
      <c r="V62">
        <v>15.1</v>
      </c>
      <c r="W62">
        <v>26.7</v>
      </c>
      <c r="X62">
        <v>22.5</v>
      </c>
      <c r="Y62">
        <v>11.9</v>
      </c>
      <c r="Z62">
        <v>7.1</v>
      </c>
      <c r="AA62">
        <v>4.9000000000000004</v>
      </c>
      <c r="AB62">
        <v>2</v>
      </c>
      <c r="AC62">
        <v>0.7</v>
      </c>
      <c r="AD62">
        <v>35.799999999999997</v>
      </c>
      <c r="AE62">
        <v>33.1</v>
      </c>
      <c r="AF62">
        <v>18.100000000000001</v>
      </c>
      <c r="AG62">
        <v>12.3</v>
      </c>
      <c r="AH62">
        <v>0.7</v>
      </c>
      <c r="AI62">
        <v>30.5</v>
      </c>
      <c r="AK62">
        <v>8</v>
      </c>
      <c r="AL62">
        <v>61.5</v>
      </c>
      <c r="AM62">
        <v>25.1</v>
      </c>
      <c r="AN62">
        <v>5.5</v>
      </c>
      <c r="AS62">
        <v>145.4</v>
      </c>
      <c r="AT62">
        <v>76.8</v>
      </c>
      <c r="AU62">
        <v>29.8</v>
      </c>
      <c r="AV62">
        <v>22.9</v>
      </c>
      <c r="AW62">
        <v>24.8</v>
      </c>
      <c r="AX62">
        <v>41.5</v>
      </c>
      <c r="AY62">
        <v>73.400000000000006</v>
      </c>
      <c r="AZ62">
        <v>61.8</v>
      </c>
      <c r="BA62">
        <v>32.700000000000003</v>
      </c>
      <c r="BB62">
        <v>19.600000000000001</v>
      </c>
      <c r="BC62">
        <v>13.6</v>
      </c>
      <c r="BD62">
        <v>5.6</v>
      </c>
      <c r="BE62">
        <v>2</v>
      </c>
      <c r="BF62">
        <v>98.5</v>
      </c>
      <c r="BG62">
        <v>91</v>
      </c>
      <c r="BH62">
        <v>49.7</v>
      </c>
      <c r="BI62">
        <v>33.799999999999997</v>
      </c>
      <c r="BJ62">
        <v>2</v>
      </c>
      <c r="BK62">
        <v>22</v>
      </c>
      <c r="BL62">
        <v>169</v>
      </c>
      <c r="BM62">
        <v>69</v>
      </c>
      <c r="BN62">
        <v>15</v>
      </c>
      <c r="BO62">
        <v>0</v>
      </c>
      <c r="BP62">
        <v>0</v>
      </c>
      <c r="BQ62">
        <v>0</v>
      </c>
      <c r="BR62">
        <v>0</v>
      </c>
    </row>
    <row r="63" spans="1:70" x14ac:dyDescent="0.2">
      <c r="A63" t="s">
        <v>177</v>
      </c>
      <c r="B63" t="s">
        <v>178</v>
      </c>
      <c r="C63" t="s">
        <v>199</v>
      </c>
      <c r="D63" t="s">
        <v>200</v>
      </c>
      <c r="F63">
        <v>2001</v>
      </c>
      <c r="I63">
        <v>193</v>
      </c>
      <c r="J63">
        <v>129</v>
      </c>
      <c r="K63">
        <v>151.30000000000001</v>
      </c>
      <c r="M63">
        <v>4.4749999999999996</v>
      </c>
      <c r="N63">
        <v>84</v>
      </c>
      <c r="O63">
        <v>18.7</v>
      </c>
      <c r="P63">
        <v>30.5</v>
      </c>
      <c r="Q63">
        <v>45.7</v>
      </c>
      <c r="R63">
        <v>35.5</v>
      </c>
      <c r="S63">
        <v>8.1</v>
      </c>
      <c r="T63">
        <v>10.6</v>
      </c>
      <c r="U63">
        <v>5.0999999999999996</v>
      </c>
      <c r="V63">
        <v>13</v>
      </c>
      <c r="W63">
        <v>23.2</v>
      </c>
      <c r="X63">
        <v>33.200000000000003</v>
      </c>
      <c r="Y63">
        <v>10</v>
      </c>
      <c r="Z63">
        <v>6.9</v>
      </c>
      <c r="AA63">
        <v>4.5</v>
      </c>
      <c r="AB63">
        <v>2.9</v>
      </c>
      <c r="AC63">
        <v>1.2</v>
      </c>
      <c r="AD63">
        <v>30.8</v>
      </c>
      <c r="AE63">
        <v>33.799999999999997</v>
      </c>
      <c r="AF63">
        <v>19.899999999999999</v>
      </c>
      <c r="AG63">
        <v>14.3</v>
      </c>
      <c r="AH63">
        <v>1.2</v>
      </c>
      <c r="AI63">
        <v>28.6</v>
      </c>
      <c r="AK63">
        <v>3.6</v>
      </c>
      <c r="AL63">
        <v>67.900000000000006</v>
      </c>
      <c r="AM63">
        <v>25</v>
      </c>
      <c r="AN63">
        <v>3.6</v>
      </c>
      <c r="AS63">
        <v>38.4</v>
      </c>
      <c r="AT63">
        <v>29.8</v>
      </c>
      <c r="AU63">
        <v>6.8</v>
      </c>
      <c r="AV63">
        <v>8.9</v>
      </c>
      <c r="AW63">
        <v>4.3</v>
      </c>
      <c r="AX63">
        <v>10.9</v>
      </c>
      <c r="AY63">
        <v>19.5</v>
      </c>
      <c r="AZ63">
        <v>27.9</v>
      </c>
      <c r="BA63">
        <v>8.4</v>
      </c>
      <c r="BB63">
        <v>5.8</v>
      </c>
      <c r="BC63">
        <v>3.8</v>
      </c>
      <c r="BD63">
        <v>2.4</v>
      </c>
      <c r="BE63">
        <v>1</v>
      </c>
      <c r="BF63">
        <v>25.9</v>
      </c>
      <c r="BG63">
        <v>28.4</v>
      </c>
      <c r="BH63">
        <v>16.7</v>
      </c>
      <c r="BI63">
        <v>12</v>
      </c>
      <c r="BJ63">
        <v>1</v>
      </c>
      <c r="BK63">
        <v>3</v>
      </c>
      <c r="BL63">
        <v>57</v>
      </c>
      <c r="BM63">
        <v>21</v>
      </c>
      <c r="BN63">
        <v>3</v>
      </c>
      <c r="BO63">
        <v>0</v>
      </c>
      <c r="BP63">
        <v>0</v>
      </c>
      <c r="BQ63">
        <v>0</v>
      </c>
      <c r="BR63">
        <v>0</v>
      </c>
    </row>
    <row r="64" spans="1:70" x14ac:dyDescent="0.2">
      <c r="A64" t="s">
        <v>177</v>
      </c>
      <c r="B64" t="s">
        <v>178</v>
      </c>
      <c r="C64" t="s">
        <v>201</v>
      </c>
      <c r="D64" t="s">
        <v>202</v>
      </c>
      <c r="F64">
        <v>2001</v>
      </c>
      <c r="I64">
        <v>193</v>
      </c>
      <c r="J64">
        <v>129</v>
      </c>
      <c r="K64">
        <v>151.80000000000001</v>
      </c>
      <c r="M64">
        <v>4.42</v>
      </c>
      <c r="N64">
        <v>42</v>
      </c>
      <c r="O64">
        <v>16</v>
      </c>
      <c r="P64">
        <v>29.5</v>
      </c>
      <c r="Q64">
        <v>50.2</v>
      </c>
      <c r="R64">
        <v>33.6</v>
      </c>
      <c r="S64">
        <v>8.1</v>
      </c>
      <c r="T64">
        <v>7.9</v>
      </c>
      <c r="U64">
        <v>4.8</v>
      </c>
      <c r="V64">
        <v>14.5</v>
      </c>
      <c r="W64">
        <v>27.9</v>
      </c>
      <c r="X64">
        <v>29</v>
      </c>
      <c r="Y64">
        <v>9.5</v>
      </c>
      <c r="Z64">
        <v>7.1</v>
      </c>
      <c r="AA64">
        <v>2.4</v>
      </c>
      <c r="AB64">
        <v>4.8</v>
      </c>
      <c r="AC64">
        <v>0</v>
      </c>
      <c r="AD64">
        <v>40.5</v>
      </c>
      <c r="AE64">
        <v>38.1</v>
      </c>
      <c r="AF64">
        <v>7.1</v>
      </c>
      <c r="AG64">
        <v>14.3</v>
      </c>
      <c r="AH64">
        <v>0</v>
      </c>
      <c r="AI64">
        <v>16.7</v>
      </c>
      <c r="AK64">
        <v>7.1</v>
      </c>
      <c r="AL64">
        <v>76.2</v>
      </c>
      <c r="AM64">
        <v>11.9</v>
      </c>
      <c r="AN64">
        <v>4.8</v>
      </c>
      <c r="AS64">
        <v>21.1</v>
      </c>
      <c r="AT64">
        <v>14.1</v>
      </c>
      <c r="AU64">
        <v>3.4</v>
      </c>
      <c r="AV64">
        <v>3.3</v>
      </c>
      <c r="AW64">
        <v>2</v>
      </c>
      <c r="AX64">
        <v>6.1</v>
      </c>
      <c r="AY64">
        <v>11.7</v>
      </c>
      <c r="AZ64">
        <v>12.2</v>
      </c>
      <c r="BA64">
        <v>4</v>
      </c>
      <c r="BB64">
        <v>3</v>
      </c>
      <c r="BC64">
        <v>1</v>
      </c>
      <c r="BD64">
        <v>2</v>
      </c>
      <c r="BE64">
        <v>0</v>
      </c>
      <c r="BF64">
        <v>17</v>
      </c>
      <c r="BG64">
        <v>16</v>
      </c>
      <c r="BH64">
        <v>3</v>
      </c>
      <c r="BI64">
        <v>6</v>
      </c>
      <c r="BJ64">
        <v>0</v>
      </c>
      <c r="BK64">
        <v>3</v>
      </c>
      <c r="BL64">
        <v>32</v>
      </c>
      <c r="BM64">
        <v>5</v>
      </c>
      <c r="BN64">
        <v>2</v>
      </c>
      <c r="BO64">
        <v>0</v>
      </c>
      <c r="BP64">
        <v>0</v>
      </c>
      <c r="BQ64">
        <v>0</v>
      </c>
      <c r="BR64">
        <v>0</v>
      </c>
    </row>
    <row r="65" spans="1:70" x14ac:dyDescent="0.2">
      <c r="A65" t="s">
        <v>177</v>
      </c>
      <c r="B65" t="s">
        <v>178</v>
      </c>
      <c r="C65" t="s">
        <v>203</v>
      </c>
      <c r="D65" t="s">
        <v>204</v>
      </c>
      <c r="F65">
        <v>2014</v>
      </c>
      <c r="I65">
        <v>349</v>
      </c>
      <c r="J65">
        <v>140</v>
      </c>
      <c r="K65">
        <v>225.6</v>
      </c>
      <c r="M65">
        <v>5.4489999999999998</v>
      </c>
      <c r="N65">
        <v>563</v>
      </c>
      <c r="O65">
        <v>48.1</v>
      </c>
      <c r="P65">
        <v>48.9</v>
      </c>
      <c r="Q65">
        <v>22.8</v>
      </c>
      <c r="R65">
        <v>29</v>
      </c>
      <c r="S65">
        <v>25.8</v>
      </c>
      <c r="T65">
        <v>22.3</v>
      </c>
      <c r="U65">
        <v>2.8</v>
      </c>
      <c r="V65">
        <v>6.4</v>
      </c>
      <c r="W65">
        <v>11.7</v>
      </c>
      <c r="X65">
        <v>17.600000000000001</v>
      </c>
      <c r="Y65">
        <v>24.2</v>
      </c>
      <c r="Z65">
        <v>17.100000000000001</v>
      </c>
      <c r="AA65">
        <v>11.3</v>
      </c>
      <c r="AB65">
        <v>7.2</v>
      </c>
      <c r="AC65">
        <v>1.8</v>
      </c>
      <c r="AD65">
        <v>12.7</v>
      </c>
      <c r="AE65">
        <v>23.1</v>
      </c>
      <c r="AF65">
        <v>35.9</v>
      </c>
      <c r="AG65">
        <v>26.8</v>
      </c>
      <c r="AH65">
        <v>1.4</v>
      </c>
      <c r="AI65">
        <v>78.900000000000006</v>
      </c>
      <c r="AJ65">
        <v>59.1</v>
      </c>
      <c r="AK65">
        <v>1.6</v>
      </c>
      <c r="AL65">
        <v>19.5</v>
      </c>
      <c r="AM65">
        <v>53.5</v>
      </c>
      <c r="AN65">
        <v>25.4</v>
      </c>
      <c r="AO65">
        <v>5.9</v>
      </c>
      <c r="AP65">
        <v>35</v>
      </c>
      <c r="AQ65">
        <v>47.6</v>
      </c>
      <c r="AR65">
        <v>11.5</v>
      </c>
      <c r="AS65">
        <v>128.5</v>
      </c>
      <c r="AT65">
        <v>163.5</v>
      </c>
      <c r="AU65">
        <v>145.4</v>
      </c>
      <c r="AV65">
        <v>125.6</v>
      </c>
      <c r="AW65">
        <v>15.7</v>
      </c>
      <c r="AX65">
        <v>36</v>
      </c>
      <c r="AY65">
        <v>65.599999999999994</v>
      </c>
      <c r="AZ65">
        <v>99</v>
      </c>
      <c r="BA65">
        <v>136.1</v>
      </c>
      <c r="BB65">
        <v>96.1</v>
      </c>
      <c r="BC65">
        <v>63.9</v>
      </c>
      <c r="BD65">
        <v>40.299999999999997</v>
      </c>
      <c r="BE65">
        <v>10.4</v>
      </c>
      <c r="BF65">
        <v>71.5</v>
      </c>
      <c r="BG65">
        <v>130.30000000000001</v>
      </c>
      <c r="BH65">
        <v>202.1</v>
      </c>
      <c r="BI65">
        <v>150.9</v>
      </c>
      <c r="BJ65">
        <v>8.1</v>
      </c>
      <c r="BK65">
        <v>9</v>
      </c>
      <c r="BL65">
        <v>110</v>
      </c>
      <c r="BM65">
        <v>301</v>
      </c>
      <c r="BN65">
        <v>143</v>
      </c>
      <c r="BO65">
        <v>33</v>
      </c>
      <c r="BP65">
        <v>197</v>
      </c>
      <c r="BQ65">
        <v>268</v>
      </c>
      <c r="BR65">
        <v>65</v>
      </c>
    </row>
    <row r="66" spans="1:70" x14ac:dyDescent="0.2">
      <c r="A66" t="s">
        <v>177</v>
      </c>
      <c r="B66" t="s">
        <v>178</v>
      </c>
      <c r="C66" t="s">
        <v>205</v>
      </c>
      <c r="D66" t="s">
        <v>206</v>
      </c>
      <c r="F66">
        <v>2014</v>
      </c>
      <c r="I66">
        <v>349</v>
      </c>
      <c r="J66">
        <v>151</v>
      </c>
      <c r="K66">
        <v>241.4</v>
      </c>
      <c r="M66">
        <v>6.11</v>
      </c>
      <c r="N66">
        <v>282</v>
      </c>
      <c r="O66">
        <v>63.1</v>
      </c>
      <c r="P66">
        <v>61.5</v>
      </c>
      <c r="Q66">
        <v>11</v>
      </c>
      <c r="R66">
        <v>25.9</v>
      </c>
      <c r="S66">
        <v>29.5</v>
      </c>
      <c r="T66">
        <v>33.700000000000003</v>
      </c>
      <c r="U66">
        <v>1.4</v>
      </c>
      <c r="V66">
        <v>3</v>
      </c>
      <c r="W66">
        <v>5.3</v>
      </c>
      <c r="X66">
        <v>14.6</v>
      </c>
      <c r="Y66">
        <v>24.7</v>
      </c>
      <c r="Z66">
        <v>20</v>
      </c>
      <c r="AA66">
        <v>17.100000000000001</v>
      </c>
      <c r="AB66">
        <v>10.6</v>
      </c>
      <c r="AC66">
        <v>3.3</v>
      </c>
      <c r="AD66">
        <v>5</v>
      </c>
      <c r="AE66">
        <v>20.7</v>
      </c>
      <c r="AF66">
        <v>37.200000000000003</v>
      </c>
      <c r="AG66">
        <v>34.6</v>
      </c>
      <c r="AH66">
        <v>2.4</v>
      </c>
      <c r="AI66">
        <v>95</v>
      </c>
      <c r="AJ66">
        <v>75.5</v>
      </c>
      <c r="AK66">
        <v>1.1000000000000001</v>
      </c>
      <c r="AL66">
        <v>3.9</v>
      </c>
      <c r="AM66">
        <v>56.7</v>
      </c>
      <c r="AN66">
        <v>38.299999999999997</v>
      </c>
      <c r="AO66">
        <v>3.2</v>
      </c>
      <c r="AP66">
        <v>21.3</v>
      </c>
      <c r="AQ66">
        <v>58.5</v>
      </c>
      <c r="AR66">
        <v>17</v>
      </c>
      <c r="AS66">
        <v>31</v>
      </c>
      <c r="AT66">
        <v>73</v>
      </c>
      <c r="AU66">
        <v>83.1</v>
      </c>
      <c r="AV66">
        <v>94.9</v>
      </c>
      <c r="AW66">
        <v>4</v>
      </c>
      <c r="AX66">
        <v>8.6</v>
      </c>
      <c r="AY66">
        <v>14.9</v>
      </c>
      <c r="AZ66">
        <v>41.3</v>
      </c>
      <c r="BA66">
        <v>69.7</v>
      </c>
      <c r="BB66">
        <v>56.3</v>
      </c>
      <c r="BC66">
        <v>48.2</v>
      </c>
      <c r="BD66">
        <v>29.8</v>
      </c>
      <c r="BE66">
        <v>9.3000000000000007</v>
      </c>
      <c r="BF66">
        <v>14</v>
      </c>
      <c r="BG66">
        <v>58.4</v>
      </c>
      <c r="BH66">
        <v>105</v>
      </c>
      <c r="BI66">
        <v>97.7</v>
      </c>
      <c r="BJ66">
        <v>6.9</v>
      </c>
      <c r="BK66">
        <v>3</v>
      </c>
      <c r="BL66">
        <v>11</v>
      </c>
      <c r="BM66">
        <v>160</v>
      </c>
      <c r="BN66">
        <v>108</v>
      </c>
      <c r="BO66">
        <v>9</v>
      </c>
      <c r="BP66">
        <v>60</v>
      </c>
      <c r="BQ66">
        <v>165</v>
      </c>
      <c r="BR66">
        <v>48</v>
      </c>
    </row>
    <row r="67" spans="1:70" x14ac:dyDescent="0.2">
      <c r="A67" t="s">
        <v>177</v>
      </c>
      <c r="B67" t="s">
        <v>178</v>
      </c>
      <c r="C67" t="s">
        <v>203</v>
      </c>
      <c r="D67" t="s">
        <v>204</v>
      </c>
      <c r="F67">
        <v>2013</v>
      </c>
      <c r="I67">
        <v>326</v>
      </c>
      <c r="J67">
        <v>135</v>
      </c>
      <c r="K67">
        <v>222.2</v>
      </c>
      <c r="M67">
        <v>5.3070000000000004</v>
      </c>
      <c r="N67">
        <v>562</v>
      </c>
      <c r="O67">
        <v>46.1</v>
      </c>
      <c r="P67">
        <v>46.5</v>
      </c>
      <c r="Q67">
        <v>28.3</v>
      </c>
      <c r="R67">
        <v>25.6</v>
      </c>
      <c r="S67">
        <v>21.9</v>
      </c>
      <c r="T67">
        <v>24.2</v>
      </c>
      <c r="U67">
        <v>4.2</v>
      </c>
      <c r="V67">
        <v>10.7</v>
      </c>
      <c r="W67">
        <v>10.8</v>
      </c>
      <c r="X67">
        <v>16.8</v>
      </c>
      <c r="Y67">
        <v>18.100000000000001</v>
      </c>
      <c r="Z67">
        <v>18.3</v>
      </c>
      <c r="AA67">
        <v>11.1</v>
      </c>
      <c r="AB67">
        <v>5.6</v>
      </c>
      <c r="AC67">
        <v>4.4000000000000004</v>
      </c>
      <c r="AD67">
        <v>18.600000000000001</v>
      </c>
      <c r="AE67">
        <v>21.5</v>
      </c>
      <c r="AF67">
        <v>26.7</v>
      </c>
      <c r="AG67">
        <v>28.6</v>
      </c>
      <c r="AH67">
        <v>4.5999999999999996</v>
      </c>
      <c r="AI67">
        <v>75.400000000000006</v>
      </c>
      <c r="AJ67">
        <v>56.6</v>
      </c>
      <c r="AK67">
        <v>2.7</v>
      </c>
      <c r="AL67">
        <v>21.9</v>
      </c>
      <c r="AM67">
        <v>48.2</v>
      </c>
      <c r="AN67">
        <v>27.2</v>
      </c>
      <c r="AO67">
        <v>8.5</v>
      </c>
      <c r="AP67">
        <v>34.9</v>
      </c>
      <c r="AQ67">
        <v>44.1</v>
      </c>
      <c r="AR67">
        <v>12.5</v>
      </c>
      <c r="AS67">
        <v>159.30000000000001</v>
      </c>
      <c r="AT67">
        <v>143.6</v>
      </c>
      <c r="AU67">
        <v>123.2</v>
      </c>
      <c r="AV67">
        <v>135.80000000000001</v>
      </c>
      <c r="AW67">
        <v>23.8</v>
      </c>
      <c r="AX67">
        <v>59.9</v>
      </c>
      <c r="AY67">
        <v>60.6</v>
      </c>
      <c r="AZ67">
        <v>94.2</v>
      </c>
      <c r="BA67">
        <v>101.7</v>
      </c>
      <c r="BB67">
        <v>103</v>
      </c>
      <c r="BC67">
        <v>62.6</v>
      </c>
      <c r="BD67">
        <v>31.4</v>
      </c>
      <c r="BE67">
        <v>24.8</v>
      </c>
      <c r="BF67">
        <v>104.4</v>
      </c>
      <c r="BG67">
        <v>120.8</v>
      </c>
      <c r="BH67">
        <v>150.30000000000001</v>
      </c>
      <c r="BI67">
        <v>160.9</v>
      </c>
      <c r="BJ67">
        <v>25.6</v>
      </c>
      <c r="BK67">
        <v>15</v>
      </c>
      <c r="BL67">
        <v>123</v>
      </c>
      <c r="BM67">
        <v>271</v>
      </c>
      <c r="BN67">
        <v>153</v>
      </c>
      <c r="BO67">
        <v>48</v>
      </c>
      <c r="BP67">
        <v>196</v>
      </c>
      <c r="BQ67">
        <v>248</v>
      </c>
      <c r="BR67">
        <v>70</v>
      </c>
    </row>
    <row r="68" spans="1:70" x14ac:dyDescent="0.2">
      <c r="A68" t="s">
        <v>177</v>
      </c>
      <c r="B68" t="s">
        <v>178</v>
      </c>
      <c r="C68" t="s">
        <v>205</v>
      </c>
      <c r="D68" t="s">
        <v>206</v>
      </c>
      <c r="F68">
        <v>2013</v>
      </c>
      <c r="I68">
        <v>326</v>
      </c>
      <c r="J68">
        <v>165</v>
      </c>
      <c r="K68">
        <v>238.2</v>
      </c>
      <c r="M68">
        <v>6.117</v>
      </c>
      <c r="N68">
        <v>281</v>
      </c>
      <c r="O68">
        <v>63.5</v>
      </c>
      <c r="P68">
        <v>61.9</v>
      </c>
      <c r="Q68">
        <v>16.2</v>
      </c>
      <c r="R68">
        <v>20.2</v>
      </c>
      <c r="S68">
        <v>27.4</v>
      </c>
      <c r="T68">
        <v>36.1</v>
      </c>
      <c r="U68">
        <v>1.1000000000000001</v>
      </c>
      <c r="V68">
        <v>5.0999999999999996</v>
      </c>
      <c r="W68">
        <v>7.8</v>
      </c>
      <c r="X68">
        <v>12.5</v>
      </c>
      <c r="Y68">
        <v>18.7</v>
      </c>
      <c r="Z68">
        <v>23.5</v>
      </c>
      <c r="AA68">
        <v>14.3</v>
      </c>
      <c r="AB68">
        <v>8.9</v>
      </c>
      <c r="AC68">
        <v>8</v>
      </c>
      <c r="AD68">
        <v>9.3000000000000007</v>
      </c>
      <c r="AE68">
        <v>20.100000000000001</v>
      </c>
      <c r="AF68">
        <v>25.3</v>
      </c>
      <c r="AG68">
        <v>37.4</v>
      </c>
      <c r="AH68">
        <v>7.9</v>
      </c>
      <c r="AI68">
        <v>91.5</v>
      </c>
      <c r="AJ68">
        <v>71.900000000000006</v>
      </c>
      <c r="AK68">
        <v>0.4</v>
      </c>
      <c r="AL68">
        <v>8.1999999999999993</v>
      </c>
      <c r="AM68">
        <v>52</v>
      </c>
      <c r="AN68">
        <v>39.5</v>
      </c>
      <c r="AO68">
        <v>3.2</v>
      </c>
      <c r="AP68">
        <v>24.9</v>
      </c>
      <c r="AQ68">
        <v>54.4</v>
      </c>
      <c r="AR68">
        <v>17.399999999999999</v>
      </c>
      <c r="AS68">
        <v>45.5</v>
      </c>
      <c r="AT68">
        <v>56.9</v>
      </c>
      <c r="AU68">
        <v>77</v>
      </c>
      <c r="AV68">
        <v>101.5</v>
      </c>
      <c r="AW68">
        <v>3</v>
      </c>
      <c r="AX68">
        <v>14.4</v>
      </c>
      <c r="AY68">
        <v>21.9</v>
      </c>
      <c r="AZ68">
        <v>35.200000000000003</v>
      </c>
      <c r="BA68">
        <v>52.6</v>
      </c>
      <c r="BB68">
        <v>66.099999999999994</v>
      </c>
      <c r="BC68">
        <v>40.299999999999997</v>
      </c>
      <c r="BD68">
        <v>24.9</v>
      </c>
      <c r="BE68">
        <v>22.5</v>
      </c>
      <c r="BF68">
        <v>26</v>
      </c>
      <c r="BG68">
        <v>56.6</v>
      </c>
      <c r="BH68">
        <v>71.099999999999994</v>
      </c>
      <c r="BI68">
        <v>105.2</v>
      </c>
      <c r="BJ68">
        <v>22.2</v>
      </c>
      <c r="BK68">
        <v>1</v>
      </c>
      <c r="BL68">
        <v>23</v>
      </c>
      <c r="BM68">
        <v>146</v>
      </c>
      <c r="BN68">
        <v>111</v>
      </c>
      <c r="BO68">
        <v>9</v>
      </c>
      <c r="BP68">
        <v>70</v>
      </c>
      <c r="BQ68">
        <v>153</v>
      </c>
      <c r="BR68">
        <v>49</v>
      </c>
    </row>
    <row r="69" spans="1:70" x14ac:dyDescent="0.2">
      <c r="A69" t="s">
        <v>177</v>
      </c>
      <c r="B69" t="s">
        <v>178</v>
      </c>
      <c r="C69" t="s">
        <v>203</v>
      </c>
      <c r="D69" t="s">
        <v>204</v>
      </c>
      <c r="F69">
        <v>2012</v>
      </c>
      <c r="I69">
        <v>341</v>
      </c>
      <c r="J69">
        <v>138</v>
      </c>
      <c r="K69">
        <v>222.2</v>
      </c>
      <c r="M69">
        <v>5.2060000000000004</v>
      </c>
      <c r="N69">
        <v>552</v>
      </c>
      <c r="O69">
        <v>45.1</v>
      </c>
      <c r="P69">
        <v>44.7</v>
      </c>
      <c r="Q69">
        <v>29.7</v>
      </c>
      <c r="R69">
        <v>25.2</v>
      </c>
      <c r="S69">
        <v>23.6</v>
      </c>
      <c r="T69">
        <v>21.5</v>
      </c>
      <c r="U69">
        <v>7</v>
      </c>
      <c r="V69">
        <v>8.1999999999999993</v>
      </c>
      <c r="W69">
        <v>12.1</v>
      </c>
      <c r="X69">
        <v>17.399999999999999</v>
      </c>
      <c r="Y69">
        <v>18.2</v>
      </c>
      <c r="Z69">
        <v>17.600000000000001</v>
      </c>
      <c r="AA69">
        <v>10.4</v>
      </c>
      <c r="AB69">
        <v>5.4</v>
      </c>
      <c r="AC69">
        <v>3.6</v>
      </c>
      <c r="AD69">
        <v>19</v>
      </c>
      <c r="AE69">
        <v>24.7</v>
      </c>
      <c r="AF69">
        <v>26.9</v>
      </c>
      <c r="AG69">
        <v>26.3</v>
      </c>
      <c r="AH69">
        <v>3.2</v>
      </c>
      <c r="AI69">
        <v>76.099999999999994</v>
      </c>
      <c r="AJ69">
        <v>54</v>
      </c>
      <c r="AK69">
        <v>2.4</v>
      </c>
      <c r="AL69">
        <v>21.6</v>
      </c>
      <c r="AM69">
        <v>49.8</v>
      </c>
      <c r="AN69">
        <v>26.3</v>
      </c>
      <c r="AO69">
        <v>10.1</v>
      </c>
      <c r="AP69">
        <v>35.9</v>
      </c>
      <c r="AQ69">
        <v>43.3</v>
      </c>
      <c r="AR69">
        <v>10.7</v>
      </c>
      <c r="AS69">
        <v>164</v>
      </c>
      <c r="AT69">
        <v>139.19999999999999</v>
      </c>
      <c r="AU69">
        <v>130.30000000000001</v>
      </c>
      <c r="AV69">
        <v>118.6</v>
      </c>
      <c r="AW69">
        <v>38.5</v>
      </c>
      <c r="AX69">
        <v>45.5</v>
      </c>
      <c r="AY69">
        <v>66.8</v>
      </c>
      <c r="AZ69">
        <v>95.8</v>
      </c>
      <c r="BA69">
        <v>100.7</v>
      </c>
      <c r="BB69">
        <v>97.4</v>
      </c>
      <c r="BC69">
        <v>57.5</v>
      </c>
      <c r="BD69">
        <v>29.9</v>
      </c>
      <c r="BE69">
        <v>20.100000000000001</v>
      </c>
      <c r="BF69">
        <v>104.7</v>
      </c>
      <c r="BG69">
        <v>136.19999999999999</v>
      </c>
      <c r="BH69">
        <v>148.4</v>
      </c>
      <c r="BI69">
        <v>145.4</v>
      </c>
      <c r="BJ69">
        <v>17.399999999999999</v>
      </c>
      <c r="BK69">
        <v>13</v>
      </c>
      <c r="BL69">
        <v>119</v>
      </c>
      <c r="BM69">
        <v>275</v>
      </c>
      <c r="BN69">
        <v>145</v>
      </c>
      <c r="BO69">
        <v>56</v>
      </c>
      <c r="BP69">
        <v>198</v>
      </c>
      <c r="BQ69">
        <v>239</v>
      </c>
      <c r="BR69">
        <v>59</v>
      </c>
    </row>
    <row r="70" spans="1:70" x14ac:dyDescent="0.2">
      <c r="A70" t="s">
        <v>177</v>
      </c>
      <c r="B70" t="s">
        <v>178</v>
      </c>
      <c r="C70" t="s">
        <v>205</v>
      </c>
      <c r="D70" t="s">
        <v>206</v>
      </c>
      <c r="F70">
        <v>2012</v>
      </c>
      <c r="I70">
        <v>341</v>
      </c>
      <c r="J70">
        <v>165</v>
      </c>
      <c r="K70">
        <v>236.7</v>
      </c>
      <c r="M70">
        <v>5.9390000000000001</v>
      </c>
      <c r="N70">
        <v>276</v>
      </c>
      <c r="O70">
        <v>57.8</v>
      </c>
      <c r="P70">
        <v>58.6</v>
      </c>
      <c r="Q70">
        <v>17.8</v>
      </c>
      <c r="R70">
        <v>24.5</v>
      </c>
      <c r="S70">
        <v>26.7</v>
      </c>
      <c r="T70">
        <v>31.1</v>
      </c>
      <c r="U70">
        <v>3.3</v>
      </c>
      <c r="V70">
        <v>4.8</v>
      </c>
      <c r="W70">
        <v>8.1</v>
      </c>
      <c r="X70">
        <v>16.899999999999999</v>
      </c>
      <c r="Y70">
        <v>16.2</v>
      </c>
      <c r="Z70">
        <v>22.9</v>
      </c>
      <c r="AA70">
        <v>13.6</v>
      </c>
      <c r="AB70">
        <v>7.5</v>
      </c>
      <c r="AC70">
        <v>6.8</v>
      </c>
      <c r="AD70">
        <v>9.6999999999999993</v>
      </c>
      <c r="AE70">
        <v>25.6</v>
      </c>
      <c r="AF70">
        <v>28.6</v>
      </c>
      <c r="AG70">
        <v>30.3</v>
      </c>
      <c r="AH70">
        <v>5.9</v>
      </c>
      <c r="AI70">
        <v>90.2</v>
      </c>
      <c r="AJ70">
        <v>65.900000000000006</v>
      </c>
      <c r="AK70">
        <v>0.4</v>
      </c>
      <c r="AL70">
        <v>9.4</v>
      </c>
      <c r="AM70">
        <v>52.9</v>
      </c>
      <c r="AN70">
        <v>37.299999999999997</v>
      </c>
      <c r="AO70">
        <v>5.4</v>
      </c>
      <c r="AP70">
        <v>28.6</v>
      </c>
      <c r="AQ70">
        <v>52.2</v>
      </c>
      <c r="AR70">
        <v>13.8</v>
      </c>
      <c r="AS70">
        <v>49.1</v>
      </c>
      <c r="AT70">
        <v>67.5</v>
      </c>
      <c r="AU70">
        <v>73.7</v>
      </c>
      <c r="AV70">
        <v>85.7</v>
      </c>
      <c r="AW70">
        <v>9.1</v>
      </c>
      <c r="AX70">
        <v>13.2</v>
      </c>
      <c r="AY70">
        <v>22.3</v>
      </c>
      <c r="AZ70">
        <v>46.7</v>
      </c>
      <c r="BA70">
        <v>44.8</v>
      </c>
      <c r="BB70">
        <v>63.1</v>
      </c>
      <c r="BC70">
        <v>37.6</v>
      </c>
      <c r="BD70">
        <v>20.7</v>
      </c>
      <c r="BE70">
        <v>18.7</v>
      </c>
      <c r="BF70">
        <v>26.7</v>
      </c>
      <c r="BG70">
        <v>70.599999999999994</v>
      </c>
      <c r="BH70">
        <v>78.900000000000006</v>
      </c>
      <c r="BI70">
        <v>83.6</v>
      </c>
      <c r="BJ70">
        <v>16.2</v>
      </c>
      <c r="BK70">
        <v>1</v>
      </c>
      <c r="BL70">
        <v>26</v>
      </c>
      <c r="BM70">
        <v>146</v>
      </c>
      <c r="BN70">
        <v>103</v>
      </c>
      <c r="BO70">
        <v>15</v>
      </c>
      <c r="BP70">
        <v>79</v>
      </c>
      <c r="BQ70">
        <v>144</v>
      </c>
      <c r="BR70">
        <v>38</v>
      </c>
    </row>
    <row r="71" spans="1:70" x14ac:dyDescent="0.2">
      <c r="A71" t="s">
        <v>177</v>
      </c>
      <c r="B71" t="s">
        <v>178</v>
      </c>
      <c r="C71" t="s">
        <v>203</v>
      </c>
      <c r="D71" t="s">
        <v>204</v>
      </c>
      <c r="F71">
        <v>2011</v>
      </c>
      <c r="I71">
        <v>298</v>
      </c>
      <c r="J71">
        <v>120</v>
      </c>
      <c r="K71">
        <v>209.9</v>
      </c>
      <c r="M71">
        <v>4.4710000000000001</v>
      </c>
      <c r="N71">
        <v>516</v>
      </c>
      <c r="O71">
        <v>29.7</v>
      </c>
      <c r="P71">
        <v>31.6</v>
      </c>
      <c r="Q71">
        <v>40.799999999999997</v>
      </c>
      <c r="R71">
        <v>29.6</v>
      </c>
      <c r="S71">
        <v>19.7</v>
      </c>
      <c r="T71">
        <v>10</v>
      </c>
      <c r="U71">
        <v>11.1</v>
      </c>
      <c r="V71">
        <v>11.8</v>
      </c>
      <c r="W71">
        <v>15.5</v>
      </c>
      <c r="X71">
        <v>22.3</v>
      </c>
      <c r="Y71">
        <v>19.399999999999999</v>
      </c>
      <c r="Z71">
        <v>10.9</v>
      </c>
      <c r="AA71">
        <v>4.5999999999999996</v>
      </c>
      <c r="AB71">
        <v>3.5</v>
      </c>
      <c r="AC71">
        <v>0.9</v>
      </c>
      <c r="AD71">
        <v>27.2</v>
      </c>
      <c r="AE71">
        <v>31.7</v>
      </c>
      <c r="AF71">
        <v>25.4</v>
      </c>
      <c r="AG71">
        <v>14.5</v>
      </c>
      <c r="AH71">
        <v>1.2</v>
      </c>
      <c r="AI71">
        <v>65.7</v>
      </c>
      <c r="AJ71">
        <v>37.200000000000003</v>
      </c>
      <c r="AK71">
        <v>5.8</v>
      </c>
      <c r="AL71">
        <v>28.5</v>
      </c>
      <c r="AM71">
        <v>51.9</v>
      </c>
      <c r="AN71">
        <v>13.8</v>
      </c>
      <c r="AO71">
        <v>16.7</v>
      </c>
      <c r="AP71">
        <v>46.1</v>
      </c>
      <c r="AQ71">
        <v>32.6</v>
      </c>
      <c r="AR71">
        <v>4.7</v>
      </c>
      <c r="AS71">
        <v>210.4</v>
      </c>
      <c r="AT71">
        <v>152.5</v>
      </c>
      <c r="AU71">
        <v>101.9</v>
      </c>
      <c r="AV71">
        <v>51.4</v>
      </c>
      <c r="AW71">
        <v>57.1</v>
      </c>
      <c r="AX71">
        <v>61</v>
      </c>
      <c r="AY71">
        <v>80</v>
      </c>
      <c r="AZ71">
        <v>114.9</v>
      </c>
      <c r="BA71">
        <v>99.9</v>
      </c>
      <c r="BB71">
        <v>56.4</v>
      </c>
      <c r="BC71">
        <v>23.9</v>
      </c>
      <c r="BD71">
        <v>18.100000000000001</v>
      </c>
      <c r="BE71">
        <v>4.8</v>
      </c>
      <c r="BF71">
        <v>140.5</v>
      </c>
      <c r="BG71">
        <v>163.69999999999999</v>
      </c>
      <c r="BH71">
        <v>131</v>
      </c>
      <c r="BI71">
        <v>74.599999999999994</v>
      </c>
      <c r="BJ71">
        <v>6.2</v>
      </c>
      <c r="BK71">
        <v>30</v>
      </c>
      <c r="BL71">
        <v>147</v>
      </c>
      <c r="BM71">
        <v>268</v>
      </c>
      <c r="BN71">
        <v>71</v>
      </c>
      <c r="BO71">
        <v>86</v>
      </c>
      <c r="BP71">
        <v>238</v>
      </c>
      <c r="BQ71">
        <v>168</v>
      </c>
      <c r="BR71">
        <v>24</v>
      </c>
    </row>
    <row r="72" spans="1:70" x14ac:dyDescent="0.2">
      <c r="A72" t="s">
        <v>177</v>
      </c>
      <c r="B72" t="s">
        <v>178</v>
      </c>
      <c r="C72" t="s">
        <v>205</v>
      </c>
      <c r="D72" t="s">
        <v>206</v>
      </c>
      <c r="F72">
        <v>2011</v>
      </c>
      <c r="I72">
        <v>298</v>
      </c>
      <c r="J72">
        <v>142</v>
      </c>
      <c r="K72">
        <v>222.4</v>
      </c>
      <c r="M72">
        <v>5.0199999999999996</v>
      </c>
      <c r="N72">
        <v>258</v>
      </c>
      <c r="O72">
        <v>35.200000000000003</v>
      </c>
      <c r="P72">
        <v>40.6</v>
      </c>
      <c r="Q72">
        <v>27.4</v>
      </c>
      <c r="R72">
        <v>37.4</v>
      </c>
      <c r="S72">
        <v>24.3</v>
      </c>
      <c r="T72">
        <v>11</v>
      </c>
      <c r="U72">
        <v>4.7</v>
      </c>
      <c r="V72">
        <v>7.9</v>
      </c>
      <c r="W72">
        <v>11.6</v>
      </c>
      <c r="X72">
        <v>28.3</v>
      </c>
      <c r="Y72">
        <v>22.8</v>
      </c>
      <c r="Z72">
        <v>14.9</v>
      </c>
      <c r="AA72">
        <v>4.3</v>
      </c>
      <c r="AB72">
        <v>4.5</v>
      </c>
      <c r="AC72">
        <v>1.1000000000000001</v>
      </c>
      <c r="AD72">
        <v>16.2</v>
      </c>
      <c r="AE72">
        <v>38.9</v>
      </c>
      <c r="AF72">
        <v>27.6</v>
      </c>
      <c r="AG72">
        <v>16.7</v>
      </c>
      <c r="AH72">
        <v>0.6</v>
      </c>
      <c r="AI72">
        <v>85.7</v>
      </c>
      <c r="AJ72">
        <v>45</v>
      </c>
      <c r="AK72">
        <v>1.2</v>
      </c>
      <c r="AL72">
        <v>13.2</v>
      </c>
      <c r="AM72">
        <v>68.2</v>
      </c>
      <c r="AN72">
        <v>17.399999999999999</v>
      </c>
      <c r="AO72">
        <v>6.6</v>
      </c>
      <c r="AP72">
        <v>48.4</v>
      </c>
      <c r="AQ72">
        <v>39.9</v>
      </c>
      <c r="AR72">
        <v>5</v>
      </c>
      <c r="AS72">
        <v>70.7</v>
      </c>
      <c r="AT72">
        <v>96.4</v>
      </c>
      <c r="AU72">
        <v>62.6</v>
      </c>
      <c r="AV72">
        <v>28.3</v>
      </c>
      <c r="AW72">
        <v>12</v>
      </c>
      <c r="AX72">
        <v>20.399999999999999</v>
      </c>
      <c r="AY72">
        <v>29.9</v>
      </c>
      <c r="AZ72">
        <v>73</v>
      </c>
      <c r="BA72">
        <v>58.7</v>
      </c>
      <c r="BB72">
        <v>38.5</v>
      </c>
      <c r="BC72">
        <v>11</v>
      </c>
      <c r="BD72">
        <v>11.6</v>
      </c>
      <c r="BE72">
        <v>2.9</v>
      </c>
      <c r="BF72">
        <v>41.7</v>
      </c>
      <c r="BG72">
        <v>100.3</v>
      </c>
      <c r="BH72">
        <v>71.3</v>
      </c>
      <c r="BI72">
        <v>43.2</v>
      </c>
      <c r="BJ72">
        <v>1.5</v>
      </c>
      <c r="BK72">
        <v>3</v>
      </c>
      <c r="BL72">
        <v>34</v>
      </c>
      <c r="BM72">
        <v>176</v>
      </c>
      <c r="BN72">
        <v>45</v>
      </c>
      <c r="BO72">
        <v>17</v>
      </c>
      <c r="BP72">
        <v>125</v>
      </c>
      <c r="BQ72">
        <v>103</v>
      </c>
      <c r="BR72">
        <v>13</v>
      </c>
    </row>
    <row r="73" spans="1:70" x14ac:dyDescent="0.2">
      <c r="A73" t="s">
        <v>177</v>
      </c>
      <c r="B73" t="s">
        <v>178</v>
      </c>
      <c r="C73" t="s">
        <v>203</v>
      </c>
      <c r="D73" t="s">
        <v>204</v>
      </c>
      <c r="F73">
        <v>2010</v>
      </c>
      <c r="I73">
        <v>308</v>
      </c>
      <c r="J73">
        <v>134</v>
      </c>
      <c r="K73">
        <v>207.8</v>
      </c>
      <c r="M73">
        <v>4.4210000000000003</v>
      </c>
      <c r="N73">
        <v>502</v>
      </c>
      <c r="O73">
        <v>23</v>
      </c>
      <c r="P73">
        <v>29.9</v>
      </c>
      <c r="Q73">
        <v>45.8</v>
      </c>
      <c r="R73">
        <v>31.2</v>
      </c>
      <c r="S73">
        <v>15</v>
      </c>
      <c r="T73">
        <v>8</v>
      </c>
      <c r="U73">
        <v>4.5999999999999996</v>
      </c>
      <c r="V73">
        <v>13.6</v>
      </c>
      <c r="W73">
        <v>24</v>
      </c>
      <c r="X73">
        <v>24.6</v>
      </c>
      <c r="Y73">
        <v>17.5</v>
      </c>
      <c r="Z73">
        <v>9.1</v>
      </c>
      <c r="AA73">
        <v>4.7</v>
      </c>
      <c r="AB73">
        <v>0.9</v>
      </c>
      <c r="AC73">
        <v>1</v>
      </c>
      <c r="AD73">
        <v>24.4</v>
      </c>
      <c r="AE73">
        <v>38.9</v>
      </c>
      <c r="AF73">
        <v>24.7</v>
      </c>
      <c r="AG73">
        <v>10.9</v>
      </c>
      <c r="AH73">
        <v>1</v>
      </c>
      <c r="AI73">
        <v>62.2</v>
      </c>
      <c r="AJ73">
        <v>28.7</v>
      </c>
      <c r="AK73">
        <v>3</v>
      </c>
      <c r="AL73">
        <v>34.9</v>
      </c>
      <c r="AM73">
        <v>51</v>
      </c>
      <c r="AN73">
        <v>11.2</v>
      </c>
      <c r="AO73">
        <v>10.4</v>
      </c>
      <c r="AP73">
        <v>61</v>
      </c>
      <c r="AQ73">
        <v>26.5</v>
      </c>
      <c r="AR73">
        <v>2.2000000000000002</v>
      </c>
      <c r="AS73">
        <v>229.7</v>
      </c>
      <c r="AT73">
        <v>156.6</v>
      </c>
      <c r="AU73">
        <v>75.400000000000006</v>
      </c>
      <c r="AV73">
        <v>40.200000000000003</v>
      </c>
      <c r="AW73">
        <v>23.1</v>
      </c>
      <c r="AX73">
        <v>68.5</v>
      </c>
      <c r="AY73">
        <v>120.6</v>
      </c>
      <c r="AZ73">
        <v>123.5</v>
      </c>
      <c r="BA73">
        <v>87.7</v>
      </c>
      <c r="BB73">
        <v>45.8</v>
      </c>
      <c r="BC73">
        <v>23.4</v>
      </c>
      <c r="BD73">
        <v>4.5</v>
      </c>
      <c r="BE73">
        <v>4.8</v>
      </c>
      <c r="BF73">
        <v>122.5</v>
      </c>
      <c r="BG73">
        <v>195.5</v>
      </c>
      <c r="BH73">
        <v>124.2</v>
      </c>
      <c r="BI73">
        <v>54.7</v>
      </c>
      <c r="BJ73">
        <v>5.0999999999999996</v>
      </c>
      <c r="BK73">
        <v>15</v>
      </c>
      <c r="BL73">
        <v>175</v>
      </c>
      <c r="BM73">
        <v>256</v>
      </c>
      <c r="BN73">
        <v>56</v>
      </c>
      <c r="BO73">
        <v>52</v>
      </c>
      <c r="BP73">
        <v>306</v>
      </c>
      <c r="BQ73">
        <v>133</v>
      </c>
      <c r="BR73">
        <v>11</v>
      </c>
    </row>
    <row r="74" spans="1:70" x14ac:dyDescent="0.2">
      <c r="A74" t="s">
        <v>177</v>
      </c>
      <c r="B74" t="s">
        <v>178</v>
      </c>
      <c r="C74" t="s">
        <v>205</v>
      </c>
      <c r="D74" t="s">
        <v>206</v>
      </c>
      <c r="F74">
        <v>2010</v>
      </c>
      <c r="I74">
        <v>293</v>
      </c>
      <c r="J74">
        <v>148</v>
      </c>
      <c r="K74">
        <v>215.3</v>
      </c>
      <c r="M74">
        <v>4.673</v>
      </c>
      <c r="N74">
        <v>251</v>
      </c>
      <c r="O74">
        <v>26.9</v>
      </c>
      <c r="P74">
        <v>34</v>
      </c>
      <c r="Q74">
        <v>39.6</v>
      </c>
      <c r="R74">
        <v>33.5</v>
      </c>
      <c r="S74">
        <v>18.600000000000001</v>
      </c>
      <c r="T74">
        <v>8.1999999999999993</v>
      </c>
      <c r="U74">
        <v>2.2999999999999998</v>
      </c>
      <c r="V74">
        <v>11.7</v>
      </c>
      <c r="W74">
        <v>21</v>
      </c>
      <c r="X74">
        <v>27.5</v>
      </c>
      <c r="Y74">
        <v>20.9</v>
      </c>
      <c r="Z74">
        <v>9.9</v>
      </c>
      <c r="AA74">
        <v>5.0999999999999996</v>
      </c>
      <c r="AB74">
        <v>0.8</v>
      </c>
      <c r="AC74">
        <v>0.8</v>
      </c>
      <c r="AD74">
        <v>19</v>
      </c>
      <c r="AE74">
        <v>44.8</v>
      </c>
      <c r="AF74">
        <v>25.1</v>
      </c>
      <c r="AG74">
        <v>10.7</v>
      </c>
      <c r="AH74">
        <v>0.4</v>
      </c>
      <c r="AI74">
        <v>77.7</v>
      </c>
      <c r="AJ74">
        <v>33.1</v>
      </c>
      <c r="AK74">
        <v>1.2</v>
      </c>
      <c r="AL74">
        <v>21.1</v>
      </c>
      <c r="AM74">
        <v>65.3</v>
      </c>
      <c r="AN74">
        <v>12.4</v>
      </c>
      <c r="AO74">
        <v>7.2</v>
      </c>
      <c r="AP74">
        <v>59.8</v>
      </c>
      <c r="AQ74">
        <v>31.5</v>
      </c>
      <c r="AR74">
        <v>1.6</v>
      </c>
      <c r="AS74">
        <v>99.3</v>
      </c>
      <c r="AT74">
        <v>84.1</v>
      </c>
      <c r="AU74">
        <v>46.8</v>
      </c>
      <c r="AV74">
        <v>20.7</v>
      </c>
      <c r="AW74">
        <v>5.8</v>
      </c>
      <c r="AX74">
        <v>29.3</v>
      </c>
      <c r="AY74">
        <v>52.8</v>
      </c>
      <c r="AZ74">
        <v>69</v>
      </c>
      <c r="BA74">
        <v>52.4</v>
      </c>
      <c r="BB74">
        <v>24.8</v>
      </c>
      <c r="BC74">
        <v>12.7</v>
      </c>
      <c r="BD74">
        <v>2.1</v>
      </c>
      <c r="BE74">
        <v>2</v>
      </c>
      <c r="BF74">
        <v>47.7</v>
      </c>
      <c r="BG74">
        <v>112.4</v>
      </c>
      <c r="BH74">
        <v>63</v>
      </c>
      <c r="BI74">
        <v>26.9</v>
      </c>
      <c r="BJ74">
        <v>1.1000000000000001</v>
      </c>
      <c r="BK74">
        <v>3</v>
      </c>
      <c r="BL74">
        <v>53</v>
      </c>
      <c r="BM74">
        <v>164</v>
      </c>
      <c r="BN74">
        <v>31</v>
      </c>
      <c r="BO74">
        <v>18</v>
      </c>
      <c r="BP74">
        <v>150</v>
      </c>
      <c r="BQ74">
        <v>79</v>
      </c>
      <c r="BR74">
        <v>4</v>
      </c>
    </row>
    <row r="75" spans="1:70" x14ac:dyDescent="0.2">
      <c r="A75" t="s">
        <v>177</v>
      </c>
      <c r="B75" t="s">
        <v>178</v>
      </c>
      <c r="C75" t="s">
        <v>203</v>
      </c>
      <c r="D75" t="s">
        <v>204</v>
      </c>
      <c r="F75">
        <v>2009</v>
      </c>
      <c r="I75">
        <v>284</v>
      </c>
      <c r="J75">
        <v>137</v>
      </c>
      <c r="K75">
        <v>205.7</v>
      </c>
      <c r="M75">
        <v>4.2679999999999998</v>
      </c>
      <c r="N75">
        <v>504</v>
      </c>
      <c r="O75">
        <v>21</v>
      </c>
      <c r="P75">
        <v>27.3</v>
      </c>
      <c r="Q75">
        <v>47.4</v>
      </c>
      <c r="R75">
        <v>31.6</v>
      </c>
      <c r="S75">
        <v>14.3</v>
      </c>
      <c r="T75">
        <v>6.7</v>
      </c>
      <c r="U75">
        <v>8.6999999999999993</v>
      </c>
      <c r="V75">
        <v>15.1</v>
      </c>
      <c r="W75">
        <v>19.5</v>
      </c>
      <c r="X75">
        <v>24.7</v>
      </c>
      <c r="Y75">
        <v>17</v>
      </c>
      <c r="Z75">
        <v>9.6</v>
      </c>
      <c r="AA75">
        <v>3.5</v>
      </c>
      <c r="AB75">
        <v>1.9</v>
      </c>
      <c r="AC75">
        <v>0</v>
      </c>
      <c r="AD75">
        <v>28.8</v>
      </c>
      <c r="AE75">
        <v>35.9</v>
      </c>
      <c r="AF75">
        <v>24.2</v>
      </c>
      <c r="AG75">
        <v>11.2</v>
      </c>
      <c r="AH75">
        <v>0</v>
      </c>
      <c r="AI75">
        <v>58.3</v>
      </c>
      <c r="AJ75">
        <v>25.4</v>
      </c>
      <c r="AK75">
        <v>2.8</v>
      </c>
      <c r="AL75">
        <v>38.9</v>
      </c>
      <c r="AM75">
        <v>50</v>
      </c>
      <c r="AN75">
        <v>8.3000000000000007</v>
      </c>
      <c r="AO75">
        <v>16.899999999999999</v>
      </c>
      <c r="AP75">
        <v>57.7</v>
      </c>
      <c r="AQ75">
        <v>23.6</v>
      </c>
      <c r="AR75">
        <v>1.8</v>
      </c>
      <c r="AS75">
        <v>238.9</v>
      </c>
      <c r="AT75">
        <v>159.30000000000001</v>
      </c>
      <c r="AU75">
        <v>72.3</v>
      </c>
      <c r="AV75">
        <v>33.6</v>
      </c>
      <c r="AW75">
        <v>43.8</v>
      </c>
      <c r="AX75">
        <v>76.2</v>
      </c>
      <c r="AY75">
        <v>98.5</v>
      </c>
      <c r="AZ75">
        <v>124.4</v>
      </c>
      <c r="BA75">
        <v>85.5</v>
      </c>
      <c r="BB75">
        <v>48.2</v>
      </c>
      <c r="BC75">
        <v>17.7</v>
      </c>
      <c r="BD75">
        <v>9.5</v>
      </c>
      <c r="BE75">
        <v>0</v>
      </c>
      <c r="BF75">
        <v>144.9</v>
      </c>
      <c r="BG75">
        <v>181</v>
      </c>
      <c r="BH75">
        <v>121.9</v>
      </c>
      <c r="BI75">
        <v>56.3</v>
      </c>
      <c r="BJ75">
        <v>0</v>
      </c>
      <c r="BK75">
        <v>14</v>
      </c>
      <c r="BL75">
        <v>196</v>
      </c>
      <c r="BM75">
        <v>252</v>
      </c>
      <c r="BN75">
        <v>42</v>
      </c>
      <c r="BO75">
        <v>85</v>
      </c>
      <c r="BP75">
        <v>291</v>
      </c>
      <c r="BQ75">
        <v>119</v>
      </c>
      <c r="BR75">
        <v>9</v>
      </c>
    </row>
    <row r="76" spans="1:70" x14ac:dyDescent="0.2">
      <c r="A76" t="s">
        <v>177</v>
      </c>
      <c r="B76" t="s">
        <v>178</v>
      </c>
      <c r="C76" t="s">
        <v>205</v>
      </c>
      <c r="D76" t="s">
        <v>206</v>
      </c>
      <c r="F76">
        <v>2009</v>
      </c>
      <c r="I76">
        <v>284</v>
      </c>
      <c r="J76">
        <v>158</v>
      </c>
      <c r="K76">
        <v>213.1</v>
      </c>
      <c r="M76">
        <v>4.4989999999999997</v>
      </c>
      <c r="N76">
        <v>253</v>
      </c>
      <c r="O76">
        <v>24.6</v>
      </c>
      <c r="P76">
        <v>31</v>
      </c>
      <c r="Q76">
        <v>44.2</v>
      </c>
      <c r="R76">
        <v>31.2</v>
      </c>
      <c r="S76">
        <v>16.8</v>
      </c>
      <c r="T76">
        <v>7.8</v>
      </c>
      <c r="U76">
        <v>6.3</v>
      </c>
      <c r="V76">
        <v>13.7</v>
      </c>
      <c r="W76">
        <v>18.899999999999999</v>
      </c>
      <c r="X76">
        <v>25.4</v>
      </c>
      <c r="Y76">
        <v>18.100000000000001</v>
      </c>
      <c r="Z76">
        <v>11.7</v>
      </c>
      <c r="AA76">
        <v>4.3</v>
      </c>
      <c r="AB76">
        <v>1.6</v>
      </c>
      <c r="AC76">
        <v>0</v>
      </c>
      <c r="AD76">
        <v>24.4</v>
      </c>
      <c r="AE76">
        <v>40.6</v>
      </c>
      <c r="AF76">
        <v>23.3</v>
      </c>
      <c r="AG76">
        <v>11.7</v>
      </c>
      <c r="AH76">
        <v>0</v>
      </c>
      <c r="AI76">
        <v>70.400000000000006</v>
      </c>
      <c r="AJ76">
        <v>30</v>
      </c>
      <c r="AK76">
        <v>2</v>
      </c>
      <c r="AL76">
        <v>27.7</v>
      </c>
      <c r="AM76">
        <v>59.7</v>
      </c>
      <c r="AN76">
        <v>10.7</v>
      </c>
      <c r="AO76">
        <v>13.4</v>
      </c>
      <c r="AP76">
        <v>56.5</v>
      </c>
      <c r="AQ76">
        <v>28.9</v>
      </c>
      <c r="AR76">
        <v>1.2</v>
      </c>
      <c r="AS76">
        <v>111.9</v>
      </c>
      <c r="AT76">
        <v>78.900000000000006</v>
      </c>
      <c r="AU76">
        <v>42.6</v>
      </c>
      <c r="AV76">
        <v>19.7</v>
      </c>
      <c r="AW76">
        <v>16</v>
      </c>
      <c r="AX76">
        <v>34.700000000000003</v>
      </c>
      <c r="AY76">
        <v>47.8</v>
      </c>
      <c r="AZ76">
        <v>64.3</v>
      </c>
      <c r="BA76">
        <v>45.7</v>
      </c>
      <c r="BB76">
        <v>29.6</v>
      </c>
      <c r="BC76">
        <v>10.9</v>
      </c>
      <c r="BD76">
        <v>4.0999999999999996</v>
      </c>
      <c r="BE76">
        <v>0</v>
      </c>
      <c r="BF76">
        <v>61.7</v>
      </c>
      <c r="BG76">
        <v>102.7</v>
      </c>
      <c r="BH76">
        <v>59</v>
      </c>
      <c r="BI76">
        <v>29.6</v>
      </c>
      <c r="BJ76">
        <v>0</v>
      </c>
      <c r="BK76">
        <v>5</v>
      </c>
      <c r="BL76">
        <v>70</v>
      </c>
      <c r="BM76">
        <v>151</v>
      </c>
      <c r="BN76">
        <v>27</v>
      </c>
      <c r="BO76">
        <v>34</v>
      </c>
      <c r="BP76">
        <v>143</v>
      </c>
      <c r="BQ76">
        <v>73</v>
      </c>
      <c r="BR76">
        <v>3</v>
      </c>
    </row>
    <row r="77" spans="1:70" x14ac:dyDescent="0.2">
      <c r="A77" t="s">
        <v>177</v>
      </c>
      <c r="B77" t="s">
        <v>178</v>
      </c>
      <c r="C77" t="s">
        <v>203</v>
      </c>
      <c r="D77" t="s">
        <v>204</v>
      </c>
      <c r="F77">
        <v>2008</v>
      </c>
      <c r="I77">
        <v>288</v>
      </c>
      <c r="J77">
        <v>131</v>
      </c>
      <c r="K77">
        <v>209.3</v>
      </c>
      <c r="M77">
        <v>4.601</v>
      </c>
      <c r="N77">
        <v>527</v>
      </c>
      <c r="O77">
        <v>26.3</v>
      </c>
      <c r="P77">
        <v>32.799999999999997</v>
      </c>
      <c r="Q77">
        <v>39.200000000000003</v>
      </c>
      <c r="R77">
        <v>34.5</v>
      </c>
      <c r="S77">
        <v>18.899999999999999</v>
      </c>
      <c r="T77">
        <v>7.4</v>
      </c>
      <c r="U77">
        <v>3.7</v>
      </c>
      <c r="V77">
        <v>11</v>
      </c>
      <c r="W77">
        <v>21</v>
      </c>
      <c r="X77">
        <v>26.4</v>
      </c>
      <c r="Y77">
        <v>20.9</v>
      </c>
      <c r="Z77">
        <v>10.4</v>
      </c>
      <c r="AA77">
        <v>4</v>
      </c>
      <c r="AB77">
        <v>2.2000000000000002</v>
      </c>
      <c r="AC77">
        <v>0.3</v>
      </c>
      <c r="AD77">
        <v>18.100000000000001</v>
      </c>
      <c r="AE77">
        <v>46.1</v>
      </c>
      <c r="AF77">
        <v>23.5</v>
      </c>
      <c r="AG77">
        <v>11.5</v>
      </c>
      <c r="AH77">
        <v>0.8</v>
      </c>
      <c r="AI77">
        <v>65.8</v>
      </c>
      <c r="AJ77">
        <v>29.6</v>
      </c>
      <c r="AK77">
        <v>3</v>
      </c>
      <c r="AL77">
        <v>31.1</v>
      </c>
      <c r="AM77">
        <v>55.8</v>
      </c>
      <c r="AN77">
        <v>10.1</v>
      </c>
      <c r="AO77">
        <v>9.3000000000000007</v>
      </c>
      <c r="AP77">
        <v>61.1</v>
      </c>
      <c r="AQ77">
        <v>27.3</v>
      </c>
      <c r="AR77">
        <v>2.2999999999999998</v>
      </c>
      <c r="AS77">
        <v>206.7</v>
      </c>
      <c r="AT77">
        <v>181.7</v>
      </c>
      <c r="AU77">
        <v>99.5</v>
      </c>
      <c r="AV77">
        <v>39.1</v>
      </c>
      <c r="AW77">
        <v>19.5</v>
      </c>
      <c r="AX77">
        <v>58</v>
      </c>
      <c r="AY77">
        <v>110.8</v>
      </c>
      <c r="AZ77">
        <v>139.19999999999999</v>
      </c>
      <c r="BA77">
        <v>110</v>
      </c>
      <c r="BB77">
        <v>54.9</v>
      </c>
      <c r="BC77">
        <v>21.2</v>
      </c>
      <c r="BD77">
        <v>11.6</v>
      </c>
      <c r="BE77">
        <v>1.8</v>
      </c>
      <c r="BF77">
        <v>95.6</v>
      </c>
      <c r="BG77">
        <v>242.9</v>
      </c>
      <c r="BH77">
        <v>123.9</v>
      </c>
      <c r="BI77">
        <v>60.5</v>
      </c>
      <c r="BJ77">
        <v>4</v>
      </c>
      <c r="BK77">
        <v>16</v>
      </c>
      <c r="BL77">
        <v>164</v>
      </c>
      <c r="BM77">
        <v>294</v>
      </c>
      <c r="BN77">
        <v>53</v>
      </c>
      <c r="BO77">
        <v>49</v>
      </c>
      <c r="BP77">
        <v>322</v>
      </c>
      <c r="BQ77">
        <v>144</v>
      </c>
      <c r="BR77">
        <v>12</v>
      </c>
    </row>
    <row r="78" spans="1:70" x14ac:dyDescent="0.2">
      <c r="A78" t="s">
        <v>177</v>
      </c>
      <c r="B78" t="s">
        <v>178</v>
      </c>
      <c r="C78" t="s">
        <v>205</v>
      </c>
      <c r="D78" t="s">
        <v>206</v>
      </c>
      <c r="F78">
        <v>2008</v>
      </c>
      <c r="I78">
        <v>288</v>
      </c>
      <c r="J78">
        <v>147</v>
      </c>
      <c r="K78">
        <v>216.7</v>
      </c>
      <c r="M78">
        <v>4.8470000000000004</v>
      </c>
      <c r="N78">
        <v>264</v>
      </c>
      <c r="O78">
        <v>29.4</v>
      </c>
      <c r="P78">
        <v>37.200000000000003</v>
      </c>
      <c r="Q78">
        <v>34.6</v>
      </c>
      <c r="R78">
        <v>36</v>
      </c>
      <c r="S78">
        <v>22</v>
      </c>
      <c r="T78">
        <v>7.5</v>
      </c>
      <c r="U78">
        <v>3.2</v>
      </c>
      <c r="V78">
        <v>6.7</v>
      </c>
      <c r="W78">
        <v>21.4</v>
      </c>
      <c r="X78">
        <v>26.6</v>
      </c>
      <c r="Y78">
        <v>23.9</v>
      </c>
      <c r="Z78">
        <v>11.4</v>
      </c>
      <c r="AA78">
        <v>3.5</v>
      </c>
      <c r="AB78">
        <v>3</v>
      </c>
      <c r="AC78">
        <v>0.4</v>
      </c>
      <c r="AD78">
        <v>13.6</v>
      </c>
      <c r="AE78">
        <v>49.5</v>
      </c>
      <c r="AF78">
        <v>26.3</v>
      </c>
      <c r="AG78">
        <v>9.6</v>
      </c>
      <c r="AH78">
        <v>0.9</v>
      </c>
      <c r="AI78">
        <v>81.400000000000006</v>
      </c>
      <c r="AJ78">
        <v>34.1</v>
      </c>
      <c r="AK78">
        <v>1.5</v>
      </c>
      <c r="AL78">
        <v>17</v>
      </c>
      <c r="AM78">
        <v>69.3</v>
      </c>
      <c r="AN78">
        <v>12.1</v>
      </c>
      <c r="AO78">
        <v>6.1</v>
      </c>
      <c r="AP78">
        <v>59.8</v>
      </c>
      <c r="AQ78">
        <v>31.8</v>
      </c>
      <c r="AR78">
        <v>2.2999999999999998</v>
      </c>
      <c r="AS78">
        <v>91.4</v>
      </c>
      <c r="AT78">
        <v>95</v>
      </c>
      <c r="AU78">
        <v>58</v>
      </c>
      <c r="AV78">
        <v>19.7</v>
      </c>
      <c r="AW78">
        <v>8.4</v>
      </c>
      <c r="AX78">
        <v>17.7</v>
      </c>
      <c r="AY78">
        <v>56.4</v>
      </c>
      <c r="AZ78">
        <v>70.099999999999994</v>
      </c>
      <c r="BA78">
        <v>63.2</v>
      </c>
      <c r="BB78">
        <v>30.2</v>
      </c>
      <c r="BC78">
        <v>9.1999999999999993</v>
      </c>
      <c r="BD78">
        <v>7.8</v>
      </c>
      <c r="BE78">
        <v>1</v>
      </c>
      <c r="BF78">
        <v>35.9</v>
      </c>
      <c r="BG78">
        <v>130.80000000000001</v>
      </c>
      <c r="BH78">
        <v>69.5</v>
      </c>
      <c r="BI78">
        <v>25.4</v>
      </c>
      <c r="BJ78">
        <v>2.4</v>
      </c>
      <c r="BK78">
        <v>4</v>
      </c>
      <c r="BL78">
        <v>45</v>
      </c>
      <c r="BM78">
        <v>183</v>
      </c>
      <c r="BN78">
        <v>32</v>
      </c>
      <c r="BO78">
        <v>16</v>
      </c>
      <c r="BP78">
        <v>158</v>
      </c>
      <c r="BQ78">
        <v>84</v>
      </c>
      <c r="BR78">
        <v>6</v>
      </c>
    </row>
    <row r="79" spans="1:70" x14ac:dyDescent="0.2">
      <c r="A79" t="s">
        <v>177</v>
      </c>
      <c r="B79" t="s">
        <v>178</v>
      </c>
      <c r="C79" t="s">
        <v>203</v>
      </c>
      <c r="D79" t="s">
        <v>204</v>
      </c>
      <c r="F79">
        <v>2007</v>
      </c>
      <c r="I79">
        <v>281</v>
      </c>
      <c r="J79">
        <v>146</v>
      </c>
      <c r="K79">
        <v>207.1</v>
      </c>
      <c r="M79">
        <v>4.1310000000000002</v>
      </c>
      <c r="N79">
        <v>252</v>
      </c>
      <c r="O79">
        <v>20.399999999999999</v>
      </c>
      <c r="P79">
        <v>24.8</v>
      </c>
      <c r="Q79">
        <v>48.9</v>
      </c>
      <c r="R79">
        <v>30.6</v>
      </c>
      <c r="S79">
        <v>16.2</v>
      </c>
      <c r="T79">
        <v>4.2</v>
      </c>
      <c r="U79">
        <v>7.3</v>
      </c>
      <c r="V79">
        <v>19.3</v>
      </c>
      <c r="W79">
        <v>18.8</v>
      </c>
      <c r="X79">
        <v>23.8</v>
      </c>
      <c r="Y79">
        <v>18.8</v>
      </c>
      <c r="Z79">
        <v>8.4</v>
      </c>
      <c r="AA79">
        <v>2.8</v>
      </c>
      <c r="AB79">
        <v>0.7</v>
      </c>
      <c r="AC79">
        <v>0</v>
      </c>
      <c r="AD79">
        <v>30.7</v>
      </c>
      <c r="AE79">
        <v>36.5</v>
      </c>
      <c r="AF79">
        <v>25.3</v>
      </c>
      <c r="AG79">
        <v>7.5</v>
      </c>
      <c r="AH79">
        <v>0.2</v>
      </c>
      <c r="AI79">
        <v>54</v>
      </c>
      <c r="AJ79">
        <v>27</v>
      </c>
      <c r="AK79">
        <v>3.6</v>
      </c>
      <c r="AL79">
        <v>42.5</v>
      </c>
      <c r="AM79">
        <v>48</v>
      </c>
      <c r="AN79">
        <v>6</v>
      </c>
      <c r="AO79">
        <v>20.2</v>
      </c>
      <c r="AP79">
        <v>52.8</v>
      </c>
      <c r="AQ79">
        <v>25.8</v>
      </c>
      <c r="AR79">
        <v>1.2</v>
      </c>
      <c r="AS79">
        <v>123.3</v>
      </c>
      <c r="AT79">
        <v>77.2</v>
      </c>
      <c r="AU79">
        <v>40.700000000000003</v>
      </c>
      <c r="AV79">
        <v>10.7</v>
      </c>
      <c r="AW79">
        <v>18.5</v>
      </c>
      <c r="AX79">
        <v>48.7</v>
      </c>
      <c r="AY79">
        <v>47.4</v>
      </c>
      <c r="AZ79">
        <v>60</v>
      </c>
      <c r="BA79">
        <v>47.5</v>
      </c>
      <c r="BB79">
        <v>21.1</v>
      </c>
      <c r="BC79">
        <v>7.1</v>
      </c>
      <c r="BD79">
        <v>1.7</v>
      </c>
      <c r="BE79">
        <v>0</v>
      </c>
      <c r="BF79">
        <v>77.3</v>
      </c>
      <c r="BG79">
        <v>91.9</v>
      </c>
      <c r="BH79">
        <v>63.7</v>
      </c>
      <c r="BI79">
        <v>18.8</v>
      </c>
      <c r="BJ79">
        <v>0.4</v>
      </c>
      <c r="BK79">
        <v>9</v>
      </c>
      <c r="BL79">
        <v>107</v>
      </c>
      <c r="BM79">
        <v>121</v>
      </c>
      <c r="BN79">
        <v>15</v>
      </c>
      <c r="BO79">
        <v>51</v>
      </c>
      <c r="BP79">
        <v>133</v>
      </c>
      <c r="BQ79">
        <v>65</v>
      </c>
      <c r="BR79">
        <v>3</v>
      </c>
    </row>
    <row r="80" spans="1:70" x14ac:dyDescent="0.2">
      <c r="A80" t="s">
        <v>177</v>
      </c>
      <c r="B80" t="s">
        <v>178</v>
      </c>
      <c r="C80" t="s">
        <v>205</v>
      </c>
      <c r="D80" t="s">
        <v>206</v>
      </c>
      <c r="F80">
        <v>2007</v>
      </c>
      <c r="I80">
        <v>281</v>
      </c>
      <c r="J80">
        <v>146</v>
      </c>
      <c r="K80">
        <v>213.1</v>
      </c>
      <c r="M80">
        <v>4.1840000000000002</v>
      </c>
      <c r="N80">
        <v>126</v>
      </c>
      <c r="O80">
        <v>18.5</v>
      </c>
      <c r="P80">
        <v>25.6</v>
      </c>
      <c r="Q80">
        <v>45.5</v>
      </c>
      <c r="R80">
        <v>36</v>
      </c>
      <c r="S80">
        <v>16.100000000000001</v>
      </c>
      <c r="T80">
        <v>2.4</v>
      </c>
      <c r="U80">
        <v>7.7</v>
      </c>
      <c r="V80">
        <v>20</v>
      </c>
      <c r="W80">
        <v>15.7</v>
      </c>
      <c r="X80">
        <v>25.8</v>
      </c>
      <c r="Y80">
        <v>19.899999999999999</v>
      </c>
      <c r="Z80">
        <v>8.5</v>
      </c>
      <c r="AA80">
        <v>1.3</v>
      </c>
      <c r="AB80">
        <v>1</v>
      </c>
      <c r="AC80">
        <v>0</v>
      </c>
      <c r="AD80">
        <v>33.1</v>
      </c>
      <c r="AE80">
        <v>36.799999999999997</v>
      </c>
      <c r="AF80">
        <v>25</v>
      </c>
      <c r="AG80">
        <v>4.8</v>
      </c>
      <c r="AH80">
        <v>0.3</v>
      </c>
      <c r="AI80">
        <v>64.3</v>
      </c>
      <c r="AJ80">
        <v>28.6</v>
      </c>
      <c r="AK80">
        <v>4</v>
      </c>
      <c r="AL80">
        <v>31.7</v>
      </c>
      <c r="AM80">
        <v>58.7</v>
      </c>
      <c r="AN80">
        <v>5.6</v>
      </c>
      <c r="AO80">
        <v>19</v>
      </c>
      <c r="AP80">
        <v>52.4</v>
      </c>
      <c r="AQ80">
        <v>27</v>
      </c>
      <c r="AR80">
        <v>1.6</v>
      </c>
      <c r="AS80">
        <v>57.3</v>
      </c>
      <c r="AT80">
        <v>45.4</v>
      </c>
      <c r="AU80">
        <v>20.3</v>
      </c>
      <c r="AV80">
        <v>3</v>
      </c>
      <c r="AW80">
        <v>9.6999999999999993</v>
      </c>
      <c r="AX80">
        <v>25.2</v>
      </c>
      <c r="AY80">
        <v>19.8</v>
      </c>
      <c r="AZ80">
        <v>32.5</v>
      </c>
      <c r="BA80">
        <v>25.1</v>
      </c>
      <c r="BB80">
        <v>10.7</v>
      </c>
      <c r="BC80">
        <v>1.7</v>
      </c>
      <c r="BD80">
        <v>1.3</v>
      </c>
      <c r="BE80">
        <v>0</v>
      </c>
      <c r="BF80">
        <v>41.7</v>
      </c>
      <c r="BG80">
        <v>46.4</v>
      </c>
      <c r="BH80">
        <v>31.5</v>
      </c>
      <c r="BI80">
        <v>6.1</v>
      </c>
      <c r="BJ80">
        <v>0.4</v>
      </c>
      <c r="BK80">
        <v>5</v>
      </c>
      <c r="BL80">
        <v>40</v>
      </c>
      <c r="BM80">
        <v>74</v>
      </c>
      <c r="BN80">
        <v>7</v>
      </c>
      <c r="BO80">
        <v>24</v>
      </c>
      <c r="BP80">
        <v>66</v>
      </c>
      <c r="BQ80">
        <v>34</v>
      </c>
      <c r="BR80">
        <v>2</v>
      </c>
    </row>
    <row r="81" spans="1:70" x14ac:dyDescent="0.2">
      <c r="A81" t="s">
        <v>177</v>
      </c>
      <c r="B81" t="s">
        <v>178</v>
      </c>
      <c r="C81" t="s">
        <v>203</v>
      </c>
      <c r="D81" t="s">
        <v>204</v>
      </c>
      <c r="F81">
        <v>2006</v>
      </c>
      <c r="I81">
        <v>296</v>
      </c>
      <c r="J81">
        <v>146</v>
      </c>
      <c r="K81">
        <v>206.1</v>
      </c>
      <c r="M81">
        <v>4.2030000000000003</v>
      </c>
      <c r="N81">
        <v>299</v>
      </c>
      <c r="O81">
        <v>19.2</v>
      </c>
      <c r="P81">
        <v>26.1</v>
      </c>
      <c r="Q81">
        <v>50.7</v>
      </c>
      <c r="R81">
        <v>30.1</v>
      </c>
      <c r="S81">
        <v>11.2</v>
      </c>
      <c r="T81">
        <v>8</v>
      </c>
      <c r="U81">
        <v>11.2</v>
      </c>
      <c r="V81">
        <v>12.5</v>
      </c>
      <c r="W81">
        <v>22</v>
      </c>
      <c r="X81">
        <v>25.8</v>
      </c>
      <c r="Y81">
        <v>13.8</v>
      </c>
      <c r="Z81">
        <v>7.2</v>
      </c>
      <c r="AA81">
        <v>5.2</v>
      </c>
      <c r="AB81">
        <v>1.2</v>
      </c>
      <c r="AC81">
        <v>0.9</v>
      </c>
      <c r="AD81">
        <v>29.3</v>
      </c>
      <c r="AE81">
        <v>38.799999999999997</v>
      </c>
      <c r="AF81">
        <v>19.5</v>
      </c>
      <c r="AG81">
        <v>11.2</v>
      </c>
      <c r="AH81">
        <v>1.2</v>
      </c>
      <c r="AI81">
        <v>53.2</v>
      </c>
      <c r="AJ81">
        <v>21.1</v>
      </c>
      <c r="AK81">
        <v>4.7</v>
      </c>
      <c r="AL81">
        <v>42.1</v>
      </c>
      <c r="AM81">
        <v>46.2</v>
      </c>
      <c r="AN81">
        <v>7</v>
      </c>
      <c r="AO81">
        <v>21.4</v>
      </c>
      <c r="AP81">
        <v>57.5</v>
      </c>
      <c r="AQ81">
        <v>18.7</v>
      </c>
      <c r="AR81">
        <v>2.2999999999999998</v>
      </c>
      <c r="AS81">
        <v>151.5</v>
      </c>
      <c r="AT81">
        <v>90.1</v>
      </c>
      <c r="AU81">
        <v>33.4</v>
      </c>
      <c r="AV81">
        <v>24</v>
      </c>
      <c r="AW81">
        <v>33.4</v>
      </c>
      <c r="AX81">
        <v>37.5</v>
      </c>
      <c r="AY81">
        <v>65.900000000000006</v>
      </c>
      <c r="AZ81">
        <v>77.099999999999994</v>
      </c>
      <c r="BA81">
        <v>41.3</v>
      </c>
      <c r="BB81">
        <v>21.6</v>
      </c>
      <c r="BC81">
        <v>15.6</v>
      </c>
      <c r="BD81">
        <v>3.7</v>
      </c>
      <c r="BE81">
        <v>2.6</v>
      </c>
      <c r="BF81">
        <v>87.7</v>
      </c>
      <c r="BG81">
        <v>115.9</v>
      </c>
      <c r="BH81">
        <v>58.3</v>
      </c>
      <c r="BI81">
        <v>33.5</v>
      </c>
      <c r="BJ81">
        <v>3.6</v>
      </c>
      <c r="BK81">
        <v>14</v>
      </c>
      <c r="BL81">
        <v>126</v>
      </c>
      <c r="BM81">
        <v>138</v>
      </c>
      <c r="BN81">
        <v>21</v>
      </c>
      <c r="BO81">
        <v>64</v>
      </c>
      <c r="BP81">
        <v>172</v>
      </c>
      <c r="BQ81">
        <v>56</v>
      </c>
      <c r="BR81">
        <v>7</v>
      </c>
    </row>
    <row r="82" spans="1:70" x14ac:dyDescent="0.2">
      <c r="A82" t="s">
        <v>177</v>
      </c>
      <c r="B82" t="s">
        <v>178</v>
      </c>
      <c r="C82" t="s">
        <v>205</v>
      </c>
      <c r="D82" t="s">
        <v>206</v>
      </c>
      <c r="F82">
        <v>2006</v>
      </c>
      <c r="I82">
        <v>296</v>
      </c>
      <c r="J82">
        <v>162</v>
      </c>
      <c r="K82">
        <v>210.6</v>
      </c>
      <c r="M82">
        <v>4.1950000000000003</v>
      </c>
      <c r="N82">
        <v>150</v>
      </c>
      <c r="O82">
        <v>17</v>
      </c>
      <c r="P82">
        <v>25.9</v>
      </c>
      <c r="Q82">
        <v>53.9</v>
      </c>
      <c r="R82">
        <v>29.1</v>
      </c>
      <c r="S82">
        <v>8.3000000000000007</v>
      </c>
      <c r="T82">
        <v>8.6999999999999993</v>
      </c>
      <c r="U82">
        <v>13.5</v>
      </c>
      <c r="V82">
        <v>13.1</v>
      </c>
      <c r="W82">
        <v>22.3</v>
      </c>
      <c r="X82">
        <v>28.3</v>
      </c>
      <c r="Y82">
        <v>9.5</v>
      </c>
      <c r="Z82">
        <v>4.7</v>
      </c>
      <c r="AA82">
        <v>5.2</v>
      </c>
      <c r="AB82">
        <v>2.2999999999999998</v>
      </c>
      <c r="AC82">
        <v>1.1000000000000001</v>
      </c>
      <c r="AD82">
        <v>31.1</v>
      </c>
      <c r="AE82">
        <v>47.2</v>
      </c>
      <c r="AF82">
        <v>12.7</v>
      </c>
      <c r="AG82">
        <v>7.3</v>
      </c>
      <c r="AH82">
        <v>1.7</v>
      </c>
      <c r="AI82">
        <v>60.7</v>
      </c>
      <c r="AJ82">
        <v>19.3</v>
      </c>
      <c r="AK82">
        <v>4</v>
      </c>
      <c r="AL82">
        <v>35.299999999999997</v>
      </c>
      <c r="AM82">
        <v>52.7</v>
      </c>
      <c r="AN82">
        <v>8</v>
      </c>
      <c r="AO82">
        <v>21.3</v>
      </c>
      <c r="AP82">
        <v>59.3</v>
      </c>
      <c r="AQ82">
        <v>16</v>
      </c>
      <c r="AR82">
        <v>3.3</v>
      </c>
      <c r="AS82">
        <v>80.900000000000006</v>
      </c>
      <c r="AT82">
        <v>43.6</v>
      </c>
      <c r="AU82">
        <v>12.5</v>
      </c>
      <c r="AV82">
        <v>13</v>
      </c>
      <c r="AW82">
        <v>20.2</v>
      </c>
      <c r="AX82">
        <v>19.7</v>
      </c>
      <c r="AY82">
        <v>33.4</v>
      </c>
      <c r="AZ82">
        <v>42.5</v>
      </c>
      <c r="BA82">
        <v>14.2</v>
      </c>
      <c r="BB82">
        <v>7</v>
      </c>
      <c r="BC82">
        <v>7.8</v>
      </c>
      <c r="BD82">
        <v>3.4</v>
      </c>
      <c r="BE82">
        <v>1.6</v>
      </c>
      <c r="BF82">
        <v>46.7</v>
      </c>
      <c r="BG82">
        <v>70.8</v>
      </c>
      <c r="BH82">
        <v>19</v>
      </c>
      <c r="BI82">
        <v>10.9</v>
      </c>
      <c r="BJ82">
        <v>2.6</v>
      </c>
      <c r="BK82">
        <v>6</v>
      </c>
      <c r="BL82">
        <v>53</v>
      </c>
      <c r="BM82">
        <v>79</v>
      </c>
      <c r="BN82">
        <v>12</v>
      </c>
      <c r="BO82">
        <v>32</v>
      </c>
      <c r="BP82">
        <v>89</v>
      </c>
      <c r="BQ82">
        <v>24</v>
      </c>
      <c r="BR82">
        <v>5</v>
      </c>
    </row>
    <row r="83" spans="1:70" x14ac:dyDescent="0.2">
      <c r="A83" t="s">
        <v>177</v>
      </c>
      <c r="B83" t="s">
        <v>178</v>
      </c>
      <c r="C83" t="s">
        <v>203</v>
      </c>
      <c r="D83" t="s">
        <v>204</v>
      </c>
      <c r="F83">
        <v>2005</v>
      </c>
      <c r="I83">
        <v>193</v>
      </c>
      <c r="J83">
        <v>131</v>
      </c>
      <c r="K83">
        <v>156</v>
      </c>
      <c r="M83">
        <v>4.5819999999999999</v>
      </c>
      <c r="N83">
        <v>164</v>
      </c>
      <c r="O83">
        <v>25.1</v>
      </c>
      <c r="P83">
        <v>32.5</v>
      </c>
      <c r="Q83">
        <v>40.5</v>
      </c>
      <c r="R83">
        <v>34.5</v>
      </c>
      <c r="S83">
        <v>15.8</v>
      </c>
      <c r="T83">
        <v>9.3000000000000007</v>
      </c>
      <c r="U83">
        <v>2</v>
      </c>
      <c r="V83">
        <v>15.8</v>
      </c>
      <c r="W83">
        <v>20.5</v>
      </c>
      <c r="X83">
        <v>26.6</v>
      </c>
      <c r="Y83">
        <v>16.100000000000001</v>
      </c>
      <c r="Z83">
        <v>11.1</v>
      </c>
      <c r="AA83">
        <v>6.8</v>
      </c>
      <c r="AB83">
        <v>1.2</v>
      </c>
      <c r="AC83">
        <v>0</v>
      </c>
      <c r="AD83">
        <v>22.9</v>
      </c>
      <c r="AE83">
        <v>40</v>
      </c>
      <c r="AF83">
        <v>22.9</v>
      </c>
      <c r="AG83">
        <v>14.2</v>
      </c>
      <c r="AH83">
        <v>0</v>
      </c>
      <c r="AI83">
        <v>51.2</v>
      </c>
      <c r="AK83">
        <v>3.7</v>
      </c>
      <c r="AL83">
        <v>45.1</v>
      </c>
      <c r="AM83">
        <v>45.7</v>
      </c>
      <c r="AN83">
        <v>5.5</v>
      </c>
      <c r="AS83">
        <v>66.400000000000006</v>
      </c>
      <c r="AT83">
        <v>56.5</v>
      </c>
      <c r="AU83">
        <v>25.9</v>
      </c>
      <c r="AV83">
        <v>15.2</v>
      </c>
      <c r="AW83">
        <v>3.2</v>
      </c>
      <c r="AX83">
        <v>25.9</v>
      </c>
      <c r="AY83">
        <v>33.700000000000003</v>
      </c>
      <c r="AZ83">
        <v>43.6</v>
      </c>
      <c r="BA83">
        <v>26.4</v>
      </c>
      <c r="BB83">
        <v>18.2</v>
      </c>
      <c r="BC83">
        <v>11.2</v>
      </c>
      <c r="BD83">
        <v>1.9</v>
      </c>
      <c r="BE83">
        <v>0</v>
      </c>
      <c r="BF83">
        <v>37.5</v>
      </c>
      <c r="BG83">
        <v>65.599999999999994</v>
      </c>
      <c r="BH83">
        <v>37.6</v>
      </c>
      <c r="BI83">
        <v>23.3</v>
      </c>
      <c r="BJ83">
        <v>0</v>
      </c>
      <c r="BK83">
        <v>6</v>
      </c>
      <c r="BL83">
        <v>74</v>
      </c>
      <c r="BM83">
        <v>75</v>
      </c>
      <c r="BN83">
        <v>9</v>
      </c>
      <c r="BO83">
        <v>0</v>
      </c>
      <c r="BP83">
        <v>0</v>
      </c>
      <c r="BQ83">
        <v>0</v>
      </c>
      <c r="BR83">
        <v>0</v>
      </c>
    </row>
    <row r="84" spans="1:70" x14ac:dyDescent="0.2">
      <c r="A84" t="s">
        <v>177</v>
      </c>
      <c r="B84" t="s">
        <v>178</v>
      </c>
      <c r="C84" t="s">
        <v>205</v>
      </c>
      <c r="D84" t="s">
        <v>206</v>
      </c>
      <c r="F84">
        <v>2005</v>
      </c>
      <c r="I84">
        <v>193</v>
      </c>
      <c r="J84">
        <v>133</v>
      </c>
      <c r="K84">
        <v>159.1</v>
      </c>
      <c r="M84">
        <v>4.5709999999999997</v>
      </c>
      <c r="N84">
        <v>82</v>
      </c>
      <c r="O84">
        <v>25.6</v>
      </c>
      <c r="P84">
        <v>32.299999999999997</v>
      </c>
      <c r="Q84">
        <v>40.700000000000003</v>
      </c>
      <c r="R84">
        <v>33.700000000000003</v>
      </c>
      <c r="S84">
        <v>19.5</v>
      </c>
      <c r="T84">
        <v>6.1</v>
      </c>
      <c r="U84">
        <v>2.7</v>
      </c>
      <c r="V84">
        <v>16.8</v>
      </c>
      <c r="W84">
        <v>18</v>
      </c>
      <c r="X84">
        <v>27.4</v>
      </c>
      <c r="Y84">
        <v>16.7</v>
      </c>
      <c r="Z84">
        <v>13.3</v>
      </c>
      <c r="AA84">
        <v>3.8</v>
      </c>
      <c r="AB84">
        <v>1.2</v>
      </c>
      <c r="AC84">
        <v>0</v>
      </c>
      <c r="AD84">
        <v>21.5</v>
      </c>
      <c r="AE84">
        <v>44.4</v>
      </c>
      <c r="AF84">
        <v>26.7</v>
      </c>
      <c r="AG84">
        <v>7.4</v>
      </c>
      <c r="AH84">
        <v>0</v>
      </c>
      <c r="AI84">
        <v>62.2</v>
      </c>
      <c r="AK84">
        <v>3.7</v>
      </c>
      <c r="AL84">
        <v>34.1</v>
      </c>
      <c r="AM84">
        <v>57.3</v>
      </c>
      <c r="AN84">
        <v>4.9000000000000004</v>
      </c>
      <c r="AS84">
        <v>33.4</v>
      </c>
      <c r="AT84">
        <v>27.6</v>
      </c>
      <c r="AU84">
        <v>16</v>
      </c>
      <c r="AV84">
        <v>5</v>
      </c>
      <c r="AW84">
        <v>2.2000000000000002</v>
      </c>
      <c r="AX84">
        <v>13.8</v>
      </c>
      <c r="AY84">
        <v>14.8</v>
      </c>
      <c r="AZ84">
        <v>22.5</v>
      </c>
      <c r="BA84">
        <v>13.7</v>
      </c>
      <c r="BB84">
        <v>10.9</v>
      </c>
      <c r="BC84">
        <v>3.1</v>
      </c>
      <c r="BD84">
        <v>1</v>
      </c>
      <c r="BE84">
        <v>0</v>
      </c>
      <c r="BF84">
        <v>17.600000000000001</v>
      </c>
      <c r="BG84">
        <v>36.4</v>
      </c>
      <c r="BH84">
        <v>21.9</v>
      </c>
      <c r="BI84">
        <v>6.1</v>
      </c>
      <c r="BJ84">
        <v>0</v>
      </c>
      <c r="BK84">
        <v>3</v>
      </c>
      <c r="BL84">
        <v>28</v>
      </c>
      <c r="BM84">
        <v>47</v>
      </c>
      <c r="BN84">
        <v>4</v>
      </c>
      <c r="BO84">
        <v>0</v>
      </c>
      <c r="BP84">
        <v>0</v>
      </c>
      <c r="BQ84">
        <v>0</v>
      </c>
      <c r="BR84">
        <v>0</v>
      </c>
    </row>
    <row r="85" spans="1:70" x14ac:dyDescent="0.2">
      <c r="A85" t="s">
        <v>177</v>
      </c>
      <c r="B85" t="s">
        <v>178</v>
      </c>
      <c r="C85" t="s">
        <v>203</v>
      </c>
      <c r="D85" t="s">
        <v>204</v>
      </c>
      <c r="F85">
        <v>2004</v>
      </c>
      <c r="I85">
        <v>200</v>
      </c>
      <c r="J85">
        <v>124</v>
      </c>
      <c r="K85">
        <v>155.9</v>
      </c>
      <c r="M85">
        <v>4.6050000000000004</v>
      </c>
      <c r="N85">
        <v>186</v>
      </c>
      <c r="O85">
        <v>26</v>
      </c>
      <c r="P85">
        <v>33</v>
      </c>
      <c r="Q85">
        <v>46.7</v>
      </c>
      <c r="R85">
        <v>27.4</v>
      </c>
      <c r="S85">
        <v>16.899999999999999</v>
      </c>
      <c r="T85">
        <v>9.1</v>
      </c>
      <c r="U85">
        <v>3.6</v>
      </c>
      <c r="V85">
        <v>11.9</v>
      </c>
      <c r="W85">
        <v>27</v>
      </c>
      <c r="X85">
        <v>21.3</v>
      </c>
      <c r="Y85">
        <v>18.2</v>
      </c>
      <c r="Z85">
        <v>9.9</v>
      </c>
      <c r="AA85">
        <v>4.5</v>
      </c>
      <c r="AB85">
        <v>2.2000000000000002</v>
      </c>
      <c r="AC85">
        <v>1.5</v>
      </c>
      <c r="AD85">
        <v>24.3</v>
      </c>
      <c r="AE85">
        <v>38.799999999999997</v>
      </c>
      <c r="AF85">
        <v>21.3</v>
      </c>
      <c r="AG85">
        <v>14.3</v>
      </c>
      <c r="AH85">
        <v>1.4</v>
      </c>
      <c r="AI85">
        <v>45.7</v>
      </c>
      <c r="AK85">
        <v>5.4</v>
      </c>
      <c r="AL85">
        <v>48.9</v>
      </c>
      <c r="AM85">
        <v>37.1</v>
      </c>
      <c r="AN85">
        <v>8.6</v>
      </c>
      <c r="AS85">
        <v>86.9</v>
      </c>
      <c r="AT85">
        <v>50.9</v>
      </c>
      <c r="AU85">
        <v>31.4</v>
      </c>
      <c r="AV85">
        <v>17</v>
      </c>
      <c r="AW85">
        <v>6.7</v>
      </c>
      <c r="AX85">
        <v>22.1</v>
      </c>
      <c r="AY85">
        <v>50.2</v>
      </c>
      <c r="AZ85">
        <v>39.6</v>
      </c>
      <c r="BA85">
        <v>33.9</v>
      </c>
      <c r="BB85">
        <v>18.5</v>
      </c>
      <c r="BC85">
        <v>8.3000000000000007</v>
      </c>
      <c r="BD85">
        <v>4.0999999999999996</v>
      </c>
      <c r="BE85">
        <v>2.7</v>
      </c>
      <c r="BF85">
        <v>45.2</v>
      </c>
      <c r="BG85">
        <v>72.099999999999994</v>
      </c>
      <c r="BH85">
        <v>39.6</v>
      </c>
      <c r="BI85">
        <v>26.6</v>
      </c>
      <c r="BJ85">
        <v>2.6</v>
      </c>
      <c r="BK85">
        <v>10</v>
      </c>
      <c r="BL85">
        <v>91</v>
      </c>
      <c r="BM85">
        <v>69</v>
      </c>
      <c r="BN85">
        <v>16</v>
      </c>
      <c r="BO85">
        <v>0</v>
      </c>
      <c r="BP85">
        <v>0</v>
      </c>
      <c r="BQ85">
        <v>0</v>
      </c>
      <c r="BR85">
        <v>0</v>
      </c>
    </row>
    <row r="86" spans="1:70" x14ac:dyDescent="0.2">
      <c r="A86" t="s">
        <v>177</v>
      </c>
      <c r="B86" t="s">
        <v>178</v>
      </c>
      <c r="C86" t="s">
        <v>205</v>
      </c>
      <c r="D86" t="s">
        <v>206</v>
      </c>
      <c r="F86">
        <v>2004</v>
      </c>
      <c r="I86">
        <v>200</v>
      </c>
      <c r="J86">
        <v>136</v>
      </c>
      <c r="K86">
        <v>160.9</v>
      </c>
      <c r="M86">
        <v>4.91</v>
      </c>
      <c r="N86">
        <v>93</v>
      </c>
      <c r="O86">
        <v>29.5</v>
      </c>
      <c r="P86">
        <v>38.4</v>
      </c>
      <c r="Q86">
        <v>42</v>
      </c>
      <c r="R86">
        <v>28.7</v>
      </c>
      <c r="S86">
        <v>17.600000000000001</v>
      </c>
      <c r="T86">
        <v>11.8</v>
      </c>
      <c r="U86">
        <v>1.2</v>
      </c>
      <c r="V86">
        <v>11.5</v>
      </c>
      <c r="W86">
        <v>25.6</v>
      </c>
      <c r="X86">
        <v>20</v>
      </c>
      <c r="Y86">
        <v>22.5</v>
      </c>
      <c r="Z86">
        <v>8.4</v>
      </c>
      <c r="AA86">
        <v>4.8</v>
      </c>
      <c r="AB86">
        <v>3.3</v>
      </c>
      <c r="AC86">
        <v>2.9</v>
      </c>
      <c r="AD86">
        <v>16.100000000000001</v>
      </c>
      <c r="AE86">
        <v>42.5</v>
      </c>
      <c r="AF86">
        <v>25.7</v>
      </c>
      <c r="AG86">
        <v>12.9</v>
      </c>
      <c r="AH86">
        <v>2.8</v>
      </c>
      <c r="AI86">
        <v>60.2</v>
      </c>
      <c r="AK86">
        <v>2.2000000000000002</v>
      </c>
      <c r="AL86">
        <v>37.6</v>
      </c>
      <c r="AM86">
        <v>49.5</v>
      </c>
      <c r="AN86">
        <v>10.8</v>
      </c>
      <c r="AS86">
        <v>39.1</v>
      </c>
      <c r="AT86">
        <v>26.7</v>
      </c>
      <c r="AU86">
        <v>16.399999999999999</v>
      </c>
      <c r="AV86">
        <v>11</v>
      </c>
      <c r="AW86">
        <v>1.1000000000000001</v>
      </c>
      <c r="AX86">
        <v>10.7</v>
      </c>
      <c r="AY86">
        <v>23.8</v>
      </c>
      <c r="AZ86">
        <v>18.600000000000001</v>
      </c>
      <c r="BA86">
        <v>20.9</v>
      </c>
      <c r="BB86">
        <v>7.8</v>
      </c>
      <c r="BC86">
        <v>4.5</v>
      </c>
      <c r="BD86">
        <v>3.1</v>
      </c>
      <c r="BE86">
        <v>2.7</v>
      </c>
      <c r="BF86">
        <v>15</v>
      </c>
      <c r="BG86">
        <v>39.5</v>
      </c>
      <c r="BH86">
        <v>23.9</v>
      </c>
      <c r="BI86">
        <v>12</v>
      </c>
      <c r="BJ86">
        <v>2.6</v>
      </c>
      <c r="BK86">
        <v>2</v>
      </c>
      <c r="BL86">
        <v>35</v>
      </c>
      <c r="BM86">
        <v>46</v>
      </c>
      <c r="BN86">
        <v>10</v>
      </c>
      <c r="BO86">
        <v>0</v>
      </c>
      <c r="BP86">
        <v>0</v>
      </c>
      <c r="BQ86">
        <v>0</v>
      </c>
      <c r="BR86">
        <v>0</v>
      </c>
    </row>
    <row r="87" spans="1:70" x14ac:dyDescent="0.2">
      <c r="A87" t="s">
        <v>177</v>
      </c>
      <c r="B87" t="s">
        <v>178</v>
      </c>
      <c r="C87" t="s">
        <v>203</v>
      </c>
      <c r="D87" t="s">
        <v>204</v>
      </c>
      <c r="F87">
        <v>2003</v>
      </c>
      <c r="I87">
        <v>187</v>
      </c>
      <c r="J87">
        <v>127</v>
      </c>
      <c r="K87">
        <v>152.9</v>
      </c>
      <c r="M87">
        <v>4.3419999999999996</v>
      </c>
      <c r="N87">
        <v>212</v>
      </c>
      <c r="O87">
        <v>21.7</v>
      </c>
      <c r="P87">
        <v>28.1</v>
      </c>
      <c r="Q87">
        <v>46.4</v>
      </c>
      <c r="R87">
        <v>32</v>
      </c>
      <c r="S87">
        <v>16.7</v>
      </c>
      <c r="T87">
        <v>5</v>
      </c>
      <c r="U87">
        <v>7.2</v>
      </c>
      <c r="V87">
        <v>18.2</v>
      </c>
      <c r="W87">
        <v>18.3</v>
      </c>
      <c r="X87">
        <v>20.8</v>
      </c>
      <c r="Y87">
        <v>23</v>
      </c>
      <c r="Z87">
        <v>7.9</v>
      </c>
      <c r="AA87">
        <v>4.5</v>
      </c>
      <c r="AB87">
        <v>0.2</v>
      </c>
      <c r="AC87">
        <v>0</v>
      </c>
      <c r="AD87">
        <v>27.8</v>
      </c>
      <c r="AE87">
        <v>35.1</v>
      </c>
      <c r="AF87">
        <v>28</v>
      </c>
      <c r="AG87">
        <v>9.1</v>
      </c>
      <c r="AH87">
        <v>0</v>
      </c>
      <c r="AI87">
        <v>42.9</v>
      </c>
      <c r="AK87">
        <v>8.5</v>
      </c>
      <c r="AL87">
        <v>48.6</v>
      </c>
      <c r="AM87">
        <v>39.200000000000003</v>
      </c>
      <c r="AN87">
        <v>3.8</v>
      </c>
      <c r="AS87">
        <v>98.3</v>
      </c>
      <c r="AT87">
        <v>67.900000000000006</v>
      </c>
      <c r="AU87">
        <v>35.4</v>
      </c>
      <c r="AV87">
        <v>10.5</v>
      </c>
      <c r="AW87">
        <v>15.3</v>
      </c>
      <c r="AX87">
        <v>38.5</v>
      </c>
      <c r="AY87">
        <v>38.9</v>
      </c>
      <c r="AZ87">
        <v>44</v>
      </c>
      <c r="BA87">
        <v>48.7</v>
      </c>
      <c r="BB87">
        <v>16.7</v>
      </c>
      <c r="BC87">
        <v>9.5</v>
      </c>
      <c r="BD87">
        <v>0.5</v>
      </c>
      <c r="BE87">
        <v>0</v>
      </c>
      <c r="BF87">
        <v>59</v>
      </c>
      <c r="BG87">
        <v>74.400000000000006</v>
      </c>
      <c r="BH87">
        <v>59.3</v>
      </c>
      <c r="BI87">
        <v>19.3</v>
      </c>
      <c r="BJ87">
        <v>0</v>
      </c>
      <c r="BK87">
        <v>18</v>
      </c>
      <c r="BL87">
        <v>103</v>
      </c>
      <c r="BM87">
        <v>83</v>
      </c>
      <c r="BN87">
        <v>8</v>
      </c>
      <c r="BO87">
        <v>0</v>
      </c>
      <c r="BP87">
        <v>0</v>
      </c>
      <c r="BQ87">
        <v>0</v>
      </c>
      <c r="BR87">
        <v>0</v>
      </c>
    </row>
    <row r="88" spans="1:70" x14ac:dyDescent="0.2">
      <c r="A88" t="s">
        <v>177</v>
      </c>
      <c r="B88" t="s">
        <v>178</v>
      </c>
      <c r="C88" t="s">
        <v>205</v>
      </c>
      <c r="D88" t="s">
        <v>206</v>
      </c>
      <c r="F88">
        <v>2003</v>
      </c>
      <c r="I88">
        <v>187</v>
      </c>
      <c r="J88">
        <v>127</v>
      </c>
      <c r="K88">
        <v>155.30000000000001</v>
      </c>
      <c r="M88">
        <v>4.3899999999999997</v>
      </c>
      <c r="N88">
        <v>106</v>
      </c>
      <c r="O88">
        <v>21.2</v>
      </c>
      <c r="P88">
        <v>28.9</v>
      </c>
      <c r="Q88">
        <v>47.5</v>
      </c>
      <c r="R88">
        <v>31.3</v>
      </c>
      <c r="S88">
        <v>15.2</v>
      </c>
      <c r="T88">
        <v>6</v>
      </c>
      <c r="U88">
        <v>5</v>
      </c>
      <c r="V88">
        <v>21.5</v>
      </c>
      <c r="W88">
        <v>18</v>
      </c>
      <c r="X88">
        <v>21.2</v>
      </c>
      <c r="Y88">
        <v>21.1</v>
      </c>
      <c r="Z88">
        <v>7.5</v>
      </c>
      <c r="AA88">
        <v>5.2</v>
      </c>
      <c r="AB88">
        <v>0.5</v>
      </c>
      <c r="AC88">
        <v>0</v>
      </c>
      <c r="AD88">
        <v>31.7</v>
      </c>
      <c r="AE88">
        <v>37</v>
      </c>
      <c r="AF88">
        <v>23.3</v>
      </c>
      <c r="AG88">
        <v>8</v>
      </c>
      <c r="AH88">
        <v>0</v>
      </c>
      <c r="AI88">
        <v>46.2</v>
      </c>
      <c r="AK88">
        <v>7.5</v>
      </c>
      <c r="AL88">
        <v>46.2</v>
      </c>
      <c r="AM88">
        <v>42.5</v>
      </c>
      <c r="AN88">
        <v>3.8</v>
      </c>
      <c r="AS88">
        <v>50.3</v>
      </c>
      <c r="AT88">
        <v>33.200000000000003</v>
      </c>
      <c r="AU88">
        <v>16.100000000000001</v>
      </c>
      <c r="AV88">
        <v>6.4</v>
      </c>
      <c r="AW88">
        <v>5.3</v>
      </c>
      <c r="AX88">
        <v>22.8</v>
      </c>
      <c r="AY88">
        <v>19.100000000000001</v>
      </c>
      <c r="AZ88">
        <v>22.5</v>
      </c>
      <c r="BA88">
        <v>22.4</v>
      </c>
      <c r="BB88">
        <v>8</v>
      </c>
      <c r="BC88">
        <v>5.5</v>
      </c>
      <c r="BD88">
        <v>0.5</v>
      </c>
      <c r="BE88">
        <v>0</v>
      </c>
      <c r="BF88">
        <v>33.6</v>
      </c>
      <c r="BG88">
        <v>39.200000000000003</v>
      </c>
      <c r="BH88">
        <v>24.7</v>
      </c>
      <c r="BI88">
        <v>8.5</v>
      </c>
      <c r="BJ88">
        <v>0</v>
      </c>
      <c r="BK88">
        <v>8</v>
      </c>
      <c r="BL88">
        <v>49</v>
      </c>
      <c r="BM88">
        <v>45</v>
      </c>
      <c r="BN88">
        <v>4</v>
      </c>
      <c r="BO88">
        <v>0</v>
      </c>
      <c r="BP88">
        <v>0</v>
      </c>
      <c r="BQ88">
        <v>0</v>
      </c>
      <c r="BR88">
        <v>0</v>
      </c>
    </row>
    <row r="89" spans="1:70" x14ac:dyDescent="0.2">
      <c r="A89" t="s">
        <v>177</v>
      </c>
      <c r="B89" t="s">
        <v>178</v>
      </c>
      <c r="C89" t="s">
        <v>203</v>
      </c>
      <c r="D89" t="s">
        <v>204</v>
      </c>
      <c r="F89">
        <v>2002</v>
      </c>
      <c r="I89">
        <v>184</v>
      </c>
      <c r="J89">
        <v>120</v>
      </c>
      <c r="K89">
        <v>148.80000000000001</v>
      </c>
      <c r="M89">
        <v>3.9369999999999998</v>
      </c>
      <c r="N89">
        <v>190</v>
      </c>
      <c r="O89">
        <v>13.1</v>
      </c>
      <c r="P89">
        <v>22</v>
      </c>
      <c r="Q89">
        <v>63.7</v>
      </c>
      <c r="R89">
        <v>23.2</v>
      </c>
      <c r="S89">
        <v>10.6</v>
      </c>
      <c r="T89">
        <v>2.5</v>
      </c>
      <c r="U89">
        <v>9.6999999999999993</v>
      </c>
      <c r="V89">
        <v>14</v>
      </c>
      <c r="W89">
        <v>32.700000000000003</v>
      </c>
      <c r="X89">
        <v>26.2</v>
      </c>
      <c r="Y89">
        <v>6.9</v>
      </c>
      <c r="Z89">
        <v>8.4</v>
      </c>
      <c r="AA89">
        <v>1.4</v>
      </c>
      <c r="AB89">
        <v>0.5</v>
      </c>
      <c r="AC89">
        <v>0</v>
      </c>
      <c r="AD89">
        <v>33.6</v>
      </c>
      <c r="AE89">
        <v>45.6</v>
      </c>
      <c r="AF89">
        <v>14.2</v>
      </c>
      <c r="AG89">
        <v>6.6</v>
      </c>
      <c r="AH89">
        <v>0</v>
      </c>
      <c r="AI89">
        <v>18.899999999999999</v>
      </c>
      <c r="AK89">
        <v>10.5</v>
      </c>
      <c r="AL89">
        <v>70.5</v>
      </c>
      <c r="AM89">
        <v>17.899999999999999</v>
      </c>
      <c r="AN89">
        <v>1.1000000000000001</v>
      </c>
      <c r="AS89">
        <v>121</v>
      </c>
      <c r="AT89">
        <v>44.1</v>
      </c>
      <c r="AU89">
        <v>20.100000000000001</v>
      </c>
      <c r="AV89">
        <v>4.8</v>
      </c>
      <c r="AW89">
        <v>18.5</v>
      </c>
      <c r="AX89">
        <v>26.6</v>
      </c>
      <c r="AY89">
        <v>62.2</v>
      </c>
      <c r="AZ89">
        <v>49.8</v>
      </c>
      <c r="BA89">
        <v>13.2</v>
      </c>
      <c r="BB89">
        <v>15.9</v>
      </c>
      <c r="BC89">
        <v>2.7</v>
      </c>
      <c r="BD89">
        <v>1</v>
      </c>
      <c r="BE89">
        <v>0</v>
      </c>
      <c r="BF89">
        <v>63.9</v>
      </c>
      <c r="BG89">
        <v>86.6</v>
      </c>
      <c r="BH89">
        <v>27</v>
      </c>
      <c r="BI89">
        <v>12.6</v>
      </c>
      <c r="BJ89">
        <v>0</v>
      </c>
      <c r="BK89">
        <v>20</v>
      </c>
      <c r="BL89">
        <v>134</v>
      </c>
      <c r="BM89">
        <v>34</v>
      </c>
      <c r="BN89">
        <v>2</v>
      </c>
      <c r="BO89">
        <v>0</v>
      </c>
      <c r="BP89">
        <v>0</v>
      </c>
      <c r="BQ89">
        <v>0</v>
      </c>
      <c r="BR89">
        <v>0</v>
      </c>
    </row>
    <row r="90" spans="1:70" x14ac:dyDescent="0.2">
      <c r="A90" t="s">
        <v>177</v>
      </c>
      <c r="B90" t="s">
        <v>178</v>
      </c>
      <c r="C90" t="s">
        <v>205</v>
      </c>
      <c r="D90" t="s">
        <v>206</v>
      </c>
      <c r="F90">
        <v>2002</v>
      </c>
      <c r="I90">
        <v>184</v>
      </c>
      <c r="J90">
        <v>129</v>
      </c>
      <c r="K90">
        <v>151</v>
      </c>
      <c r="M90">
        <v>4.0170000000000003</v>
      </c>
      <c r="N90">
        <v>95</v>
      </c>
      <c r="O90">
        <v>14.6</v>
      </c>
      <c r="P90">
        <v>23.3</v>
      </c>
      <c r="Q90">
        <v>62.2</v>
      </c>
      <c r="R90">
        <v>23.2</v>
      </c>
      <c r="S90">
        <v>11.7</v>
      </c>
      <c r="T90">
        <v>2.9</v>
      </c>
      <c r="U90">
        <v>6.4</v>
      </c>
      <c r="V90">
        <v>13.5</v>
      </c>
      <c r="W90">
        <v>36.5</v>
      </c>
      <c r="X90">
        <v>25.7</v>
      </c>
      <c r="Y90">
        <v>6.7</v>
      </c>
      <c r="Z90">
        <v>9.4</v>
      </c>
      <c r="AA90">
        <v>1.8</v>
      </c>
      <c r="AB90">
        <v>0</v>
      </c>
      <c r="AC90">
        <v>0</v>
      </c>
      <c r="AD90">
        <v>27.6</v>
      </c>
      <c r="AE90">
        <v>54.5</v>
      </c>
      <c r="AF90">
        <v>14.1</v>
      </c>
      <c r="AG90">
        <v>3.8</v>
      </c>
      <c r="AH90">
        <v>0</v>
      </c>
      <c r="AI90">
        <v>22.1</v>
      </c>
      <c r="AK90">
        <v>9.5</v>
      </c>
      <c r="AL90">
        <v>68.400000000000006</v>
      </c>
      <c r="AM90">
        <v>22.1</v>
      </c>
      <c r="AN90">
        <v>0</v>
      </c>
      <c r="AS90">
        <v>59.1</v>
      </c>
      <c r="AT90">
        <v>22</v>
      </c>
      <c r="AU90">
        <v>11.1</v>
      </c>
      <c r="AV90">
        <v>2.8</v>
      </c>
      <c r="AW90">
        <v>6.1</v>
      </c>
      <c r="AX90">
        <v>12.8</v>
      </c>
      <c r="AY90">
        <v>34.700000000000003</v>
      </c>
      <c r="AZ90">
        <v>24.4</v>
      </c>
      <c r="BA90">
        <v>6.4</v>
      </c>
      <c r="BB90">
        <v>8.9</v>
      </c>
      <c r="BC90">
        <v>1.7</v>
      </c>
      <c r="BD90">
        <v>0</v>
      </c>
      <c r="BE90">
        <v>0</v>
      </c>
      <c r="BF90">
        <v>26.2</v>
      </c>
      <c r="BG90">
        <v>51.8</v>
      </c>
      <c r="BH90">
        <v>13.4</v>
      </c>
      <c r="BI90">
        <v>3.6</v>
      </c>
      <c r="BJ90">
        <v>0</v>
      </c>
      <c r="BK90">
        <v>9</v>
      </c>
      <c r="BL90">
        <v>65</v>
      </c>
      <c r="BM90">
        <v>21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2">
      <c r="A91" t="s">
        <v>177</v>
      </c>
      <c r="B91" t="s">
        <v>178</v>
      </c>
      <c r="C91" t="s">
        <v>203</v>
      </c>
      <c r="D91" t="s">
        <v>204</v>
      </c>
      <c r="F91">
        <v>2001</v>
      </c>
      <c r="I91">
        <v>188</v>
      </c>
      <c r="J91">
        <v>122</v>
      </c>
      <c r="K91">
        <v>150.30000000000001</v>
      </c>
      <c r="M91">
        <v>4.1769999999999996</v>
      </c>
      <c r="N91">
        <v>191</v>
      </c>
      <c r="O91">
        <v>19.399999999999999</v>
      </c>
      <c r="P91">
        <v>25.5</v>
      </c>
      <c r="Q91">
        <v>56</v>
      </c>
      <c r="R91">
        <v>24.6</v>
      </c>
      <c r="S91">
        <v>12</v>
      </c>
      <c r="T91">
        <v>7.3</v>
      </c>
      <c r="U91">
        <v>10.7</v>
      </c>
      <c r="V91">
        <v>16</v>
      </c>
      <c r="W91">
        <v>28.2</v>
      </c>
      <c r="X91">
        <v>17.7</v>
      </c>
      <c r="Y91">
        <v>12.7</v>
      </c>
      <c r="Z91">
        <v>7.2</v>
      </c>
      <c r="AA91">
        <v>5.0999999999999996</v>
      </c>
      <c r="AB91">
        <v>1.7</v>
      </c>
      <c r="AC91">
        <v>0.5</v>
      </c>
      <c r="AD91">
        <v>38</v>
      </c>
      <c r="AE91">
        <v>32.799999999999997</v>
      </c>
      <c r="AF91">
        <v>17.3</v>
      </c>
      <c r="AG91">
        <v>11.4</v>
      </c>
      <c r="AH91">
        <v>0.5</v>
      </c>
      <c r="AI91">
        <v>31.4</v>
      </c>
      <c r="AK91">
        <v>9.9</v>
      </c>
      <c r="AL91">
        <v>58.6</v>
      </c>
      <c r="AM91">
        <v>25.1</v>
      </c>
      <c r="AN91">
        <v>6.3</v>
      </c>
      <c r="AS91">
        <v>107</v>
      </c>
      <c r="AT91">
        <v>47</v>
      </c>
      <c r="AU91">
        <v>23</v>
      </c>
      <c r="AV91">
        <v>14</v>
      </c>
      <c r="AW91">
        <v>20.5</v>
      </c>
      <c r="AX91">
        <v>30.6</v>
      </c>
      <c r="AY91">
        <v>53.9</v>
      </c>
      <c r="AZ91">
        <v>33.9</v>
      </c>
      <c r="BA91">
        <v>24.3</v>
      </c>
      <c r="BB91">
        <v>13.8</v>
      </c>
      <c r="BC91">
        <v>9.8000000000000007</v>
      </c>
      <c r="BD91">
        <v>3.2</v>
      </c>
      <c r="BE91">
        <v>1</v>
      </c>
      <c r="BF91">
        <v>72.599999999999994</v>
      </c>
      <c r="BG91">
        <v>62.6</v>
      </c>
      <c r="BH91">
        <v>33</v>
      </c>
      <c r="BI91">
        <v>21.8</v>
      </c>
      <c r="BJ91">
        <v>1</v>
      </c>
      <c r="BK91">
        <v>19</v>
      </c>
      <c r="BL91">
        <v>112</v>
      </c>
      <c r="BM91">
        <v>48</v>
      </c>
      <c r="BN91">
        <v>12</v>
      </c>
      <c r="BO91">
        <v>0</v>
      </c>
      <c r="BP91">
        <v>0</v>
      </c>
      <c r="BQ91">
        <v>0</v>
      </c>
      <c r="BR91">
        <v>0</v>
      </c>
    </row>
    <row r="92" spans="1:70" x14ac:dyDescent="0.2">
      <c r="A92" t="s">
        <v>177</v>
      </c>
      <c r="B92" t="s">
        <v>178</v>
      </c>
      <c r="C92" t="s">
        <v>205</v>
      </c>
      <c r="D92" t="s">
        <v>206</v>
      </c>
      <c r="F92">
        <v>2001</v>
      </c>
      <c r="I92">
        <v>185</v>
      </c>
      <c r="J92">
        <v>122</v>
      </c>
      <c r="K92">
        <v>151.1</v>
      </c>
      <c r="M92">
        <v>4.0990000000000002</v>
      </c>
      <c r="N92">
        <v>96</v>
      </c>
      <c r="O92">
        <v>16.3</v>
      </c>
      <c r="P92">
        <v>24.2</v>
      </c>
      <c r="Q92">
        <v>56</v>
      </c>
      <c r="R92">
        <v>27.7</v>
      </c>
      <c r="S92">
        <v>13.1</v>
      </c>
      <c r="T92">
        <v>3.1</v>
      </c>
      <c r="U92">
        <v>7.8</v>
      </c>
      <c r="V92">
        <v>17.8</v>
      </c>
      <c r="W92">
        <v>28.5</v>
      </c>
      <c r="X92">
        <v>21.3</v>
      </c>
      <c r="Y92">
        <v>14.4</v>
      </c>
      <c r="Z92">
        <v>7.1</v>
      </c>
      <c r="AA92">
        <v>3.1</v>
      </c>
      <c r="AB92">
        <v>0</v>
      </c>
      <c r="AC92">
        <v>0</v>
      </c>
      <c r="AD92">
        <v>35.700000000000003</v>
      </c>
      <c r="AE92">
        <v>41</v>
      </c>
      <c r="AF92">
        <v>18.3</v>
      </c>
      <c r="AG92">
        <v>5</v>
      </c>
      <c r="AH92">
        <v>0</v>
      </c>
      <c r="AI92">
        <v>33.299999999999997</v>
      </c>
      <c r="AK92">
        <v>11.5</v>
      </c>
      <c r="AL92">
        <v>55.2</v>
      </c>
      <c r="AM92">
        <v>32.299999999999997</v>
      </c>
      <c r="AN92">
        <v>1</v>
      </c>
      <c r="AS92">
        <v>53.8</v>
      </c>
      <c r="AT92">
        <v>26.6</v>
      </c>
      <c r="AU92">
        <v>12.6</v>
      </c>
      <c r="AV92">
        <v>3</v>
      </c>
      <c r="AW92">
        <v>7.5</v>
      </c>
      <c r="AX92">
        <v>17.100000000000001</v>
      </c>
      <c r="AY92">
        <v>27.4</v>
      </c>
      <c r="AZ92">
        <v>20.399999999999999</v>
      </c>
      <c r="BA92">
        <v>13.8</v>
      </c>
      <c r="BB92">
        <v>6.8</v>
      </c>
      <c r="BC92">
        <v>3</v>
      </c>
      <c r="BD92">
        <v>0</v>
      </c>
      <c r="BE92">
        <v>0</v>
      </c>
      <c r="BF92">
        <v>34.299999999999997</v>
      </c>
      <c r="BG92">
        <v>39.4</v>
      </c>
      <c r="BH92">
        <v>17.600000000000001</v>
      </c>
      <c r="BI92">
        <v>4.8</v>
      </c>
      <c r="BJ92">
        <v>0</v>
      </c>
      <c r="BK92">
        <v>11</v>
      </c>
      <c r="BL92">
        <v>53</v>
      </c>
      <c r="BM92">
        <v>31</v>
      </c>
      <c r="BN92">
        <v>1</v>
      </c>
      <c r="BO92">
        <v>0</v>
      </c>
      <c r="BP92">
        <v>0</v>
      </c>
      <c r="BQ92">
        <v>0</v>
      </c>
      <c r="BR92">
        <v>0</v>
      </c>
    </row>
    <row r="93" spans="1:70" x14ac:dyDescent="0.2">
      <c r="A93" t="s">
        <v>177</v>
      </c>
      <c r="B93" t="s">
        <v>178</v>
      </c>
      <c r="C93" t="s">
        <v>197</v>
      </c>
      <c r="D93" t="s">
        <v>181</v>
      </c>
      <c r="F93">
        <v>2000</v>
      </c>
      <c r="I93">
        <v>171</v>
      </c>
      <c r="J93">
        <v>123</v>
      </c>
      <c r="K93">
        <v>145.6</v>
      </c>
      <c r="M93">
        <v>3.5910000000000002</v>
      </c>
      <c r="N93">
        <v>105</v>
      </c>
      <c r="O93">
        <v>9.5</v>
      </c>
      <c r="P93">
        <v>17.100000000000001</v>
      </c>
      <c r="Q93">
        <v>68.3</v>
      </c>
      <c r="R93">
        <v>22.2</v>
      </c>
      <c r="S93">
        <v>9.5</v>
      </c>
      <c r="T93">
        <v>0</v>
      </c>
      <c r="U93">
        <v>14.1</v>
      </c>
      <c r="V93">
        <v>23.3</v>
      </c>
      <c r="W93">
        <v>28.4</v>
      </c>
      <c r="X93">
        <v>19.100000000000001</v>
      </c>
      <c r="Y93">
        <v>11.3</v>
      </c>
      <c r="Z93">
        <v>3.7</v>
      </c>
      <c r="AA93">
        <v>0</v>
      </c>
      <c r="AB93">
        <v>0</v>
      </c>
      <c r="AC93">
        <v>0</v>
      </c>
      <c r="AD93">
        <v>45.1</v>
      </c>
      <c r="AE93">
        <v>41.2</v>
      </c>
      <c r="AF93">
        <v>13.5</v>
      </c>
      <c r="AG93">
        <v>0</v>
      </c>
      <c r="AH93">
        <v>0</v>
      </c>
      <c r="AI93">
        <v>17.100000000000001</v>
      </c>
      <c r="AK93">
        <v>21.9</v>
      </c>
      <c r="AL93">
        <v>61</v>
      </c>
      <c r="AM93">
        <v>17.100000000000001</v>
      </c>
      <c r="AN93">
        <v>0</v>
      </c>
      <c r="AS93">
        <v>71.7</v>
      </c>
      <c r="AT93">
        <v>23.3</v>
      </c>
      <c r="AU93">
        <v>10</v>
      </c>
      <c r="AV93">
        <v>0</v>
      </c>
      <c r="AW93">
        <v>14.8</v>
      </c>
      <c r="AX93">
        <v>24.5</v>
      </c>
      <c r="AY93">
        <v>29.8</v>
      </c>
      <c r="AZ93">
        <v>20.100000000000001</v>
      </c>
      <c r="BA93">
        <v>11.9</v>
      </c>
      <c r="BB93">
        <v>3.9</v>
      </c>
      <c r="BC93">
        <v>0</v>
      </c>
      <c r="BD93">
        <v>0</v>
      </c>
      <c r="BE93">
        <v>0</v>
      </c>
      <c r="BF93">
        <v>47.4</v>
      </c>
      <c r="BG93">
        <v>43.3</v>
      </c>
      <c r="BH93">
        <v>14.2</v>
      </c>
      <c r="BI93">
        <v>0</v>
      </c>
      <c r="BJ93">
        <v>0</v>
      </c>
      <c r="BK93">
        <v>23</v>
      </c>
      <c r="BL93">
        <v>64</v>
      </c>
      <c r="BM93">
        <v>18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2">
      <c r="A94" t="s">
        <v>177</v>
      </c>
      <c r="B94" t="s">
        <v>178</v>
      </c>
      <c r="C94" t="s">
        <v>198</v>
      </c>
      <c r="D94" t="s">
        <v>182</v>
      </c>
      <c r="F94">
        <v>2000</v>
      </c>
      <c r="I94">
        <v>179</v>
      </c>
      <c r="J94">
        <v>123</v>
      </c>
      <c r="K94">
        <v>146.4</v>
      </c>
      <c r="M94">
        <v>3.7389999999999999</v>
      </c>
      <c r="N94">
        <v>213</v>
      </c>
      <c r="O94">
        <v>10.3</v>
      </c>
      <c r="P94">
        <v>19.100000000000001</v>
      </c>
      <c r="Q94">
        <v>63.7</v>
      </c>
      <c r="R94">
        <v>26</v>
      </c>
      <c r="S94">
        <v>8.9</v>
      </c>
      <c r="T94">
        <v>1.4</v>
      </c>
      <c r="U94">
        <v>15.3</v>
      </c>
      <c r="V94">
        <v>20</v>
      </c>
      <c r="W94">
        <v>24.7</v>
      </c>
      <c r="X94">
        <v>22.7</v>
      </c>
      <c r="Y94">
        <v>12.2</v>
      </c>
      <c r="Z94">
        <v>4.0999999999999996</v>
      </c>
      <c r="AA94">
        <v>0.7</v>
      </c>
      <c r="AB94">
        <v>0.5</v>
      </c>
      <c r="AC94">
        <v>0</v>
      </c>
      <c r="AD94">
        <v>43.6</v>
      </c>
      <c r="AE94">
        <v>36</v>
      </c>
      <c r="AF94">
        <v>17.100000000000001</v>
      </c>
      <c r="AG94">
        <v>3.3</v>
      </c>
      <c r="AH94">
        <v>0</v>
      </c>
      <c r="AI94">
        <v>17.8</v>
      </c>
      <c r="AK94">
        <v>13.6</v>
      </c>
      <c r="AL94">
        <v>68.5</v>
      </c>
      <c r="AM94">
        <v>16.899999999999999</v>
      </c>
      <c r="AN94">
        <v>0.9</v>
      </c>
      <c r="AS94">
        <v>135.69999999999999</v>
      </c>
      <c r="AT94">
        <v>55.3</v>
      </c>
      <c r="AU94">
        <v>19</v>
      </c>
      <c r="AV94">
        <v>3</v>
      </c>
      <c r="AW94">
        <v>32.5</v>
      </c>
      <c r="AX94">
        <v>42.5</v>
      </c>
      <c r="AY94">
        <v>52.6</v>
      </c>
      <c r="AZ94">
        <v>48.3</v>
      </c>
      <c r="BA94">
        <v>25.9</v>
      </c>
      <c r="BB94">
        <v>8.6999999999999993</v>
      </c>
      <c r="BC94">
        <v>1.5</v>
      </c>
      <c r="BD94">
        <v>1</v>
      </c>
      <c r="BE94">
        <v>0</v>
      </c>
      <c r="BF94">
        <v>92.8</v>
      </c>
      <c r="BG94">
        <v>76.599999999999994</v>
      </c>
      <c r="BH94">
        <v>36.4</v>
      </c>
      <c r="BI94">
        <v>7</v>
      </c>
      <c r="BJ94">
        <v>0</v>
      </c>
      <c r="BK94">
        <v>29</v>
      </c>
      <c r="BL94">
        <v>146</v>
      </c>
      <c r="BM94">
        <v>36</v>
      </c>
      <c r="BN94">
        <v>2</v>
      </c>
      <c r="BO94">
        <v>0</v>
      </c>
      <c r="BP94">
        <v>0</v>
      </c>
      <c r="BQ94">
        <v>0</v>
      </c>
      <c r="BR94">
        <v>0</v>
      </c>
    </row>
    <row r="95" spans="1:70" x14ac:dyDescent="0.2">
      <c r="A95" t="s">
        <v>177</v>
      </c>
      <c r="B95" t="s">
        <v>178</v>
      </c>
      <c r="C95" t="s">
        <v>203</v>
      </c>
      <c r="D95" t="s">
        <v>204</v>
      </c>
      <c r="F95">
        <v>2000</v>
      </c>
      <c r="I95">
        <v>179</v>
      </c>
      <c r="J95">
        <v>123</v>
      </c>
      <c r="K95">
        <v>146.4</v>
      </c>
      <c r="M95">
        <v>3.7389999999999999</v>
      </c>
      <c r="N95">
        <v>213</v>
      </c>
      <c r="O95">
        <v>10.3</v>
      </c>
      <c r="P95">
        <v>19.100000000000001</v>
      </c>
      <c r="Q95">
        <v>63.7</v>
      </c>
      <c r="R95">
        <v>26</v>
      </c>
      <c r="S95">
        <v>8.9</v>
      </c>
      <c r="T95">
        <v>1.4</v>
      </c>
      <c r="U95">
        <v>15.3</v>
      </c>
      <c r="V95">
        <v>20</v>
      </c>
      <c r="W95">
        <v>24.7</v>
      </c>
      <c r="X95">
        <v>22.7</v>
      </c>
      <c r="Y95">
        <v>12.2</v>
      </c>
      <c r="Z95">
        <v>4.0999999999999996</v>
      </c>
      <c r="AA95">
        <v>0.7</v>
      </c>
      <c r="AB95">
        <v>0.5</v>
      </c>
      <c r="AC95">
        <v>0</v>
      </c>
      <c r="AD95">
        <v>43.6</v>
      </c>
      <c r="AE95">
        <v>36</v>
      </c>
      <c r="AF95">
        <v>17.100000000000001</v>
      </c>
      <c r="AG95">
        <v>3.3</v>
      </c>
      <c r="AH95">
        <v>0</v>
      </c>
      <c r="AI95">
        <v>17.8</v>
      </c>
      <c r="AK95">
        <v>13.6</v>
      </c>
      <c r="AL95">
        <v>68.5</v>
      </c>
      <c r="AM95">
        <v>16.899999999999999</v>
      </c>
      <c r="AN95">
        <v>0.9</v>
      </c>
      <c r="AS95">
        <v>135.69999999999999</v>
      </c>
      <c r="AT95">
        <v>55.3</v>
      </c>
      <c r="AU95">
        <v>19</v>
      </c>
      <c r="AV95">
        <v>3</v>
      </c>
      <c r="AW95">
        <v>32.5</v>
      </c>
      <c r="AX95">
        <v>42.5</v>
      </c>
      <c r="AY95">
        <v>52.6</v>
      </c>
      <c r="AZ95">
        <v>48.3</v>
      </c>
      <c r="BA95">
        <v>25.9</v>
      </c>
      <c r="BB95">
        <v>8.6999999999999993</v>
      </c>
      <c r="BC95">
        <v>1.5</v>
      </c>
      <c r="BD95">
        <v>1</v>
      </c>
      <c r="BE95">
        <v>0</v>
      </c>
      <c r="BF95">
        <v>92.8</v>
      </c>
      <c r="BG95">
        <v>76.599999999999994</v>
      </c>
      <c r="BH95">
        <v>36.4</v>
      </c>
      <c r="BI95">
        <v>7</v>
      </c>
      <c r="BJ95">
        <v>0</v>
      </c>
      <c r="BK95">
        <v>29</v>
      </c>
      <c r="BL95">
        <v>146</v>
      </c>
      <c r="BM95">
        <v>36</v>
      </c>
      <c r="BN95">
        <v>2</v>
      </c>
      <c r="BO95">
        <v>0</v>
      </c>
      <c r="BP95">
        <v>0</v>
      </c>
      <c r="BQ95">
        <v>0</v>
      </c>
      <c r="BR95">
        <v>0</v>
      </c>
    </row>
    <row r="96" spans="1:70" x14ac:dyDescent="0.2">
      <c r="A96" t="s">
        <v>177</v>
      </c>
      <c r="B96" t="s">
        <v>178</v>
      </c>
      <c r="C96" t="s">
        <v>205</v>
      </c>
      <c r="D96" t="s">
        <v>206</v>
      </c>
      <c r="F96">
        <v>2000</v>
      </c>
      <c r="I96">
        <v>171</v>
      </c>
      <c r="J96">
        <v>123</v>
      </c>
      <c r="K96">
        <v>145.6</v>
      </c>
      <c r="M96">
        <v>3.5910000000000002</v>
      </c>
      <c r="N96">
        <v>105</v>
      </c>
      <c r="O96">
        <v>9.5</v>
      </c>
      <c r="P96">
        <v>17.100000000000001</v>
      </c>
      <c r="Q96">
        <v>68.3</v>
      </c>
      <c r="R96">
        <v>22.2</v>
      </c>
      <c r="S96">
        <v>9.5</v>
      </c>
      <c r="T96">
        <v>0</v>
      </c>
      <c r="U96">
        <v>14.1</v>
      </c>
      <c r="V96">
        <v>23.3</v>
      </c>
      <c r="W96">
        <v>28.4</v>
      </c>
      <c r="X96">
        <v>19.100000000000001</v>
      </c>
      <c r="Y96">
        <v>11.3</v>
      </c>
      <c r="Z96">
        <v>3.7</v>
      </c>
      <c r="AA96">
        <v>0</v>
      </c>
      <c r="AB96">
        <v>0</v>
      </c>
      <c r="AC96">
        <v>0</v>
      </c>
      <c r="AD96">
        <v>45.1</v>
      </c>
      <c r="AE96">
        <v>41.2</v>
      </c>
      <c r="AF96">
        <v>13.5</v>
      </c>
      <c r="AG96">
        <v>0</v>
      </c>
      <c r="AH96">
        <v>0</v>
      </c>
      <c r="AI96">
        <v>17.100000000000001</v>
      </c>
      <c r="AK96">
        <v>21.9</v>
      </c>
      <c r="AL96">
        <v>61</v>
      </c>
      <c r="AM96">
        <v>17.100000000000001</v>
      </c>
      <c r="AN96">
        <v>0</v>
      </c>
      <c r="AS96">
        <v>71.7</v>
      </c>
      <c r="AT96">
        <v>23.3</v>
      </c>
      <c r="AU96">
        <v>10</v>
      </c>
      <c r="AV96">
        <v>0</v>
      </c>
      <c r="AW96">
        <v>14.8</v>
      </c>
      <c r="AX96">
        <v>24.5</v>
      </c>
      <c r="AY96">
        <v>29.8</v>
      </c>
      <c r="AZ96">
        <v>20.100000000000001</v>
      </c>
      <c r="BA96">
        <v>11.9</v>
      </c>
      <c r="BB96">
        <v>3.9</v>
      </c>
      <c r="BC96">
        <v>0</v>
      </c>
      <c r="BD96">
        <v>0</v>
      </c>
      <c r="BE96">
        <v>0</v>
      </c>
      <c r="BF96">
        <v>47.4</v>
      </c>
      <c r="BG96">
        <v>43.3</v>
      </c>
      <c r="BH96">
        <v>14.2</v>
      </c>
      <c r="BI96">
        <v>0</v>
      </c>
      <c r="BJ96">
        <v>0</v>
      </c>
      <c r="BK96">
        <v>23</v>
      </c>
      <c r="BL96">
        <v>64</v>
      </c>
      <c r="BM96">
        <v>18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2">
      <c r="A97" t="s">
        <v>177</v>
      </c>
      <c r="B97" t="s">
        <v>178</v>
      </c>
      <c r="C97" t="s">
        <v>207</v>
      </c>
      <c r="D97" t="s">
        <v>183</v>
      </c>
      <c r="F97">
        <v>2014</v>
      </c>
      <c r="I97">
        <v>279</v>
      </c>
      <c r="J97">
        <v>140</v>
      </c>
      <c r="K97">
        <v>218.7</v>
      </c>
      <c r="M97">
        <v>4.5110000000000001</v>
      </c>
      <c r="N97">
        <v>508</v>
      </c>
      <c r="O97">
        <v>30.3</v>
      </c>
      <c r="P97">
        <v>31.5</v>
      </c>
      <c r="Q97">
        <v>38.5</v>
      </c>
      <c r="R97">
        <v>31.2</v>
      </c>
      <c r="S97">
        <v>18.8</v>
      </c>
      <c r="T97">
        <v>11.5</v>
      </c>
      <c r="U97">
        <v>7.5</v>
      </c>
      <c r="V97">
        <v>12.7</v>
      </c>
      <c r="W97">
        <v>15.8</v>
      </c>
      <c r="X97">
        <v>21.2</v>
      </c>
      <c r="Y97">
        <v>21.1</v>
      </c>
      <c r="Z97">
        <v>11.4</v>
      </c>
      <c r="AA97">
        <v>6.4</v>
      </c>
      <c r="AB97">
        <v>3.7</v>
      </c>
      <c r="AC97">
        <v>0.2</v>
      </c>
      <c r="AD97">
        <v>24.6</v>
      </c>
      <c r="AE97">
        <v>26</v>
      </c>
      <c r="AF97">
        <v>30.1</v>
      </c>
      <c r="AG97">
        <v>18.399999999999999</v>
      </c>
      <c r="AH97">
        <v>0.7</v>
      </c>
      <c r="AI97">
        <v>62</v>
      </c>
      <c r="AJ97">
        <v>38.6</v>
      </c>
      <c r="AK97">
        <v>2.4</v>
      </c>
      <c r="AL97">
        <v>35.6</v>
      </c>
      <c r="AM97">
        <v>51.8</v>
      </c>
      <c r="AN97">
        <v>10.199999999999999</v>
      </c>
      <c r="AO97">
        <v>13.4</v>
      </c>
      <c r="AP97">
        <v>48</v>
      </c>
      <c r="AQ97">
        <v>32.9</v>
      </c>
      <c r="AR97">
        <v>5.7</v>
      </c>
      <c r="AS97">
        <v>195.8</v>
      </c>
      <c r="AT97">
        <v>158.5</v>
      </c>
      <c r="AU97">
        <v>95.4</v>
      </c>
      <c r="AV97">
        <v>58.3</v>
      </c>
      <c r="AW97">
        <v>38.299999999999997</v>
      </c>
      <c r="AX97">
        <v>64.3</v>
      </c>
      <c r="AY97">
        <v>80.2</v>
      </c>
      <c r="AZ97">
        <v>107.6</v>
      </c>
      <c r="BA97">
        <v>107.2</v>
      </c>
      <c r="BB97">
        <v>58</v>
      </c>
      <c r="BC97">
        <v>32.4</v>
      </c>
      <c r="BD97">
        <v>18.600000000000001</v>
      </c>
      <c r="BE97">
        <v>1.1000000000000001</v>
      </c>
      <c r="BF97">
        <v>125.1</v>
      </c>
      <c r="BG97">
        <v>132.19999999999999</v>
      </c>
      <c r="BH97">
        <v>153</v>
      </c>
      <c r="BI97">
        <v>93.7</v>
      </c>
      <c r="BJ97">
        <v>3.8</v>
      </c>
      <c r="BK97">
        <v>12</v>
      </c>
      <c r="BL97">
        <v>181</v>
      </c>
      <c r="BM97">
        <v>263</v>
      </c>
      <c r="BN97">
        <v>52</v>
      </c>
      <c r="BO97">
        <v>68</v>
      </c>
      <c r="BP97">
        <v>244</v>
      </c>
      <c r="BQ97">
        <v>167</v>
      </c>
      <c r="BR97">
        <v>29</v>
      </c>
    </row>
    <row r="98" spans="1:70" x14ac:dyDescent="0.2">
      <c r="A98" t="s">
        <v>177</v>
      </c>
      <c r="B98" t="s">
        <v>178</v>
      </c>
      <c r="C98" t="s">
        <v>208</v>
      </c>
      <c r="D98" t="s">
        <v>209</v>
      </c>
      <c r="F98">
        <v>2014</v>
      </c>
      <c r="I98">
        <v>279</v>
      </c>
      <c r="J98">
        <v>151</v>
      </c>
      <c r="K98">
        <v>229.8</v>
      </c>
      <c r="M98">
        <v>4.1719999999999997</v>
      </c>
      <c r="N98">
        <v>227</v>
      </c>
      <c r="O98">
        <v>26.7</v>
      </c>
      <c r="P98">
        <v>25.7</v>
      </c>
      <c r="Q98">
        <v>43.3</v>
      </c>
      <c r="R98">
        <v>30</v>
      </c>
      <c r="S98">
        <v>14.6</v>
      </c>
      <c r="T98">
        <v>12.2</v>
      </c>
      <c r="U98">
        <v>11.7</v>
      </c>
      <c r="V98">
        <v>16.3</v>
      </c>
      <c r="W98">
        <v>13</v>
      </c>
      <c r="X98">
        <v>22</v>
      </c>
      <c r="Y98">
        <v>18</v>
      </c>
      <c r="Z98">
        <v>8</v>
      </c>
      <c r="AA98">
        <v>7.4</v>
      </c>
      <c r="AB98">
        <v>3.6</v>
      </c>
      <c r="AC98">
        <v>0</v>
      </c>
      <c r="AD98">
        <v>29.8</v>
      </c>
      <c r="AE98">
        <v>26.6</v>
      </c>
      <c r="AF98">
        <v>24.6</v>
      </c>
      <c r="AG98">
        <v>17.8</v>
      </c>
      <c r="AH98">
        <v>1.1000000000000001</v>
      </c>
      <c r="AI98">
        <v>61.2</v>
      </c>
      <c r="AJ98">
        <v>33.5</v>
      </c>
      <c r="AK98">
        <v>2.6</v>
      </c>
      <c r="AL98">
        <v>36.1</v>
      </c>
      <c r="AM98">
        <v>53.7</v>
      </c>
      <c r="AN98">
        <v>7.5</v>
      </c>
      <c r="AO98">
        <v>19.399999999999999</v>
      </c>
      <c r="AP98">
        <v>47.1</v>
      </c>
      <c r="AQ98">
        <v>28.2</v>
      </c>
      <c r="AR98">
        <v>5.3</v>
      </c>
      <c r="AS98">
        <v>98.3</v>
      </c>
      <c r="AT98">
        <v>68</v>
      </c>
      <c r="AU98">
        <v>33.1</v>
      </c>
      <c r="AV98">
        <v>27.6</v>
      </c>
      <c r="AW98">
        <v>26.6</v>
      </c>
      <c r="AX98">
        <v>36.9</v>
      </c>
      <c r="AY98">
        <v>29.5</v>
      </c>
      <c r="AZ98">
        <v>49.9</v>
      </c>
      <c r="BA98">
        <v>40.799999999999997</v>
      </c>
      <c r="BB98">
        <v>18.2</v>
      </c>
      <c r="BC98">
        <v>16.7</v>
      </c>
      <c r="BD98">
        <v>8.1</v>
      </c>
      <c r="BE98">
        <v>0</v>
      </c>
      <c r="BF98">
        <v>67.599999999999994</v>
      </c>
      <c r="BG98">
        <v>60.3</v>
      </c>
      <c r="BH98">
        <v>55.9</v>
      </c>
      <c r="BI98">
        <v>40.5</v>
      </c>
      <c r="BJ98">
        <v>2.6</v>
      </c>
      <c r="BK98">
        <v>6</v>
      </c>
      <c r="BL98">
        <v>82</v>
      </c>
      <c r="BM98">
        <v>122</v>
      </c>
      <c r="BN98">
        <v>17</v>
      </c>
      <c r="BO98">
        <v>44</v>
      </c>
      <c r="BP98">
        <v>107</v>
      </c>
      <c r="BQ98">
        <v>64</v>
      </c>
      <c r="BR98">
        <v>12</v>
      </c>
    </row>
    <row r="99" spans="1:70" x14ac:dyDescent="0.2">
      <c r="A99" t="s">
        <v>177</v>
      </c>
      <c r="B99" t="s">
        <v>178</v>
      </c>
      <c r="C99" t="s">
        <v>207</v>
      </c>
      <c r="D99" t="s">
        <v>183</v>
      </c>
      <c r="F99">
        <v>2013</v>
      </c>
      <c r="I99">
        <v>364</v>
      </c>
      <c r="J99">
        <v>135</v>
      </c>
      <c r="K99">
        <v>218.6</v>
      </c>
      <c r="M99">
        <v>4.4790000000000001</v>
      </c>
      <c r="N99">
        <v>526</v>
      </c>
      <c r="O99">
        <v>29.5</v>
      </c>
      <c r="P99">
        <v>30.7</v>
      </c>
      <c r="Q99">
        <v>40.5</v>
      </c>
      <c r="R99">
        <v>30</v>
      </c>
      <c r="S99">
        <v>18.3</v>
      </c>
      <c r="T99">
        <v>11.2</v>
      </c>
      <c r="U99">
        <v>8.6</v>
      </c>
      <c r="V99">
        <v>14</v>
      </c>
      <c r="W99">
        <v>15.8</v>
      </c>
      <c r="X99">
        <v>19.8</v>
      </c>
      <c r="Y99">
        <v>19.7</v>
      </c>
      <c r="Z99">
        <v>12</v>
      </c>
      <c r="AA99">
        <v>6.7</v>
      </c>
      <c r="AB99">
        <v>2.4</v>
      </c>
      <c r="AC99">
        <v>1</v>
      </c>
      <c r="AD99">
        <v>27.9</v>
      </c>
      <c r="AE99">
        <v>21.9</v>
      </c>
      <c r="AF99">
        <v>29.9</v>
      </c>
      <c r="AG99">
        <v>18.399999999999999</v>
      </c>
      <c r="AH99">
        <v>1.9</v>
      </c>
      <c r="AI99">
        <v>62.5</v>
      </c>
      <c r="AJ99">
        <v>41.3</v>
      </c>
      <c r="AK99">
        <v>3</v>
      </c>
      <c r="AL99">
        <v>34.4</v>
      </c>
      <c r="AM99">
        <v>51.5</v>
      </c>
      <c r="AN99">
        <v>11</v>
      </c>
      <c r="AO99">
        <v>14.6</v>
      </c>
      <c r="AP99">
        <v>44.1</v>
      </c>
      <c r="AQ99">
        <v>34</v>
      </c>
      <c r="AR99">
        <v>7.2</v>
      </c>
      <c r="AS99">
        <v>212.8</v>
      </c>
      <c r="AT99">
        <v>158</v>
      </c>
      <c r="AU99">
        <v>96.2</v>
      </c>
      <c r="AV99">
        <v>58.9</v>
      </c>
      <c r="AW99">
        <v>45.4</v>
      </c>
      <c r="AX99">
        <v>73.7</v>
      </c>
      <c r="AY99">
        <v>83.2</v>
      </c>
      <c r="AZ99">
        <v>103.9</v>
      </c>
      <c r="BA99">
        <v>103.7</v>
      </c>
      <c r="BB99">
        <v>63.2</v>
      </c>
      <c r="BC99">
        <v>35</v>
      </c>
      <c r="BD99">
        <v>12.8</v>
      </c>
      <c r="BE99">
        <v>5.3</v>
      </c>
      <c r="BF99">
        <v>146.80000000000001</v>
      </c>
      <c r="BG99">
        <v>115.1</v>
      </c>
      <c r="BH99">
        <v>157.19999999999999</v>
      </c>
      <c r="BI99">
        <v>96.9</v>
      </c>
      <c r="BJ99">
        <v>9.8000000000000007</v>
      </c>
      <c r="BK99">
        <v>16</v>
      </c>
      <c r="BL99">
        <v>181</v>
      </c>
      <c r="BM99">
        <v>271</v>
      </c>
      <c r="BN99">
        <v>58</v>
      </c>
      <c r="BO99">
        <v>77</v>
      </c>
      <c r="BP99">
        <v>232</v>
      </c>
      <c r="BQ99">
        <v>179</v>
      </c>
      <c r="BR99">
        <v>38</v>
      </c>
    </row>
    <row r="100" spans="1:70" x14ac:dyDescent="0.2">
      <c r="A100" t="s">
        <v>177</v>
      </c>
      <c r="B100" t="s">
        <v>178</v>
      </c>
      <c r="C100" t="s">
        <v>208</v>
      </c>
      <c r="D100" t="s">
        <v>209</v>
      </c>
      <c r="F100">
        <v>2013</v>
      </c>
      <c r="I100">
        <v>364</v>
      </c>
      <c r="J100">
        <v>155</v>
      </c>
      <c r="K100">
        <v>232.8</v>
      </c>
      <c r="M100">
        <v>4.4580000000000002</v>
      </c>
      <c r="N100">
        <v>245</v>
      </c>
      <c r="O100">
        <v>30.4</v>
      </c>
      <c r="P100">
        <v>30.2</v>
      </c>
      <c r="Q100">
        <v>40.4</v>
      </c>
      <c r="R100">
        <v>29.1</v>
      </c>
      <c r="S100">
        <v>20.399999999999999</v>
      </c>
      <c r="T100">
        <v>10</v>
      </c>
      <c r="U100">
        <v>10</v>
      </c>
      <c r="V100">
        <v>11.5</v>
      </c>
      <c r="W100">
        <v>18.2</v>
      </c>
      <c r="X100">
        <v>18.3</v>
      </c>
      <c r="Y100">
        <v>22.3</v>
      </c>
      <c r="Z100">
        <v>10.7</v>
      </c>
      <c r="AA100">
        <v>5.2</v>
      </c>
      <c r="AB100">
        <v>2.6</v>
      </c>
      <c r="AC100">
        <v>1.2</v>
      </c>
      <c r="AD100">
        <v>27.9</v>
      </c>
      <c r="AE100">
        <v>20.8</v>
      </c>
      <c r="AF100">
        <v>31.8</v>
      </c>
      <c r="AG100">
        <v>16.8</v>
      </c>
      <c r="AH100">
        <v>2.6</v>
      </c>
      <c r="AI100">
        <v>66.099999999999994</v>
      </c>
      <c r="AJ100">
        <v>41.2</v>
      </c>
      <c r="AK100">
        <v>0.8</v>
      </c>
      <c r="AL100">
        <v>33.1</v>
      </c>
      <c r="AM100">
        <v>59.6</v>
      </c>
      <c r="AN100">
        <v>6.5</v>
      </c>
      <c r="AO100">
        <v>15.5</v>
      </c>
      <c r="AP100">
        <v>43.3</v>
      </c>
      <c r="AQ100">
        <v>34.299999999999997</v>
      </c>
      <c r="AR100">
        <v>6.9</v>
      </c>
      <c r="AS100">
        <v>99</v>
      </c>
      <c r="AT100">
        <v>71.3</v>
      </c>
      <c r="AU100">
        <v>50</v>
      </c>
      <c r="AV100">
        <v>24.6</v>
      </c>
      <c r="AW100">
        <v>24.6</v>
      </c>
      <c r="AX100">
        <v>28.2</v>
      </c>
      <c r="AY100">
        <v>44.5</v>
      </c>
      <c r="AZ100">
        <v>44.9</v>
      </c>
      <c r="BA100">
        <v>54.6</v>
      </c>
      <c r="BB100">
        <v>26.3</v>
      </c>
      <c r="BC100">
        <v>12.7</v>
      </c>
      <c r="BD100">
        <v>6.3</v>
      </c>
      <c r="BE100">
        <v>3</v>
      </c>
      <c r="BF100">
        <v>68.400000000000006</v>
      </c>
      <c r="BG100">
        <v>50.9</v>
      </c>
      <c r="BH100">
        <v>78</v>
      </c>
      <c r="BI100">
        <v>41.2</v>
      </c>
      <c r="BJ100">
        <v>6.4</v>
      </c>
      <c r="BK100">
        <v>2</v>
      </c>
      <c r="BL100">
        <v>81</v>
      </c>
      <c r="BM100">
        <v>146</v>
      </c>
      <c r="BN100">
        <v>16</v>
      </c>
      <c r="BO100">
        <v>38</v>
      </c>
      <c r="BP100">
        <v>106</v>
      </c>
      <c r="BQ100">
        <v>84</v>
      </c>
      <c r="BR100">
        <v>17</v>
      </c>
    </row>
    <row r="101" spans="1:70" x14ac:dyDescent="0.2">
      <c r="A101" t="s">
        <v>177</v>
      </c>
      <c r="B101" t="s">
        <v>178</v>
      </c>
      <c r="C101" t="s">
        <v>207</v>
      </c>
      <c r="D101" t="s">
        <v>183</v>
      </c>
      <c r="F101">
        <v>2012</v>
      </c>
      <c r="I101">
        <v>294</v>
      </c>
      <c r="J101">
        <v>138</v>
      </c>
      <c r="K101">
        <v>219.1</v>
      </c>
      <c r="M101">
        <v>4.4119999999999999</v>
      </c>
      <c r="N101">
        <v>510</v>
      </c>
      <c r="O101">
        <v>31.4</v>
      </c>
      <c r="P101">
        <v>29.9</v>
      </c>
      <c r="Q101">
        <v>41.3</v>
      </c>
      <c r="R101">
        <v>27.2</v>
      </c>
      <c r="S101">
        <v>19.5</v>
      </c>
      <c r="T101">
        <v>11.9</v>
      </c>
      <c r="U101">
        <v>10.5</v>
      </c>
      <c r="V101">
        <v>11.2</v>
      </c>
      <c r="W101">
        <v>16.899999999999999</v>
      </c>
      <c r="X101">
        <v>18.5</v>
      </c>
      <c r="Y101">
        <v>20.2</v>
      </c>
      <c r="Z101">
        <v>11.6</v>
      </c>
      <c r="AA101">
        <v>6.9</v>
      </c>
      <c r="AB101">
        <v>3.6</v>
      </c>
      <c r="AC101">
        <v>0.6</v>
      </c>
      <c r="AD101">
        <v>26.3</v>
      </c>
      <c r="AE101">
        <v>26.5</v>
      </c>
      <c r="AF101">
        <v>26.1</v>
      </c>
      <c r="AG101">
        <v>19.600000000000001</v>
      </c>
      <c r="AH101">
        <v>1.5</v>
      </c>
      <c r="AI101">
        <v>64.099999999999994</v>
      </c>
      <c r="AJ101">
        <v>41.8</v>
      </c>
      <c r="AK101">
        <v>3.3</v>
      </c>
      <c r="AL101">
        <v>32.5</v>
      </c>
      <c r="AM101">
        <v>52</v>
      </c>
      <c r="AN101">
        <v>12.2</v>
      </c>
      <c r="AO101">
        <v>14.7</v>
      </c>
      <c r="AP101">
        <v>43.5</v>
      </c>
      <c r="AQ101">
        <v>35.299999999999997</v>
      </c>
      <c r="AR101">
        <v>6.5</v>
      </c>
      <c r="AS101">
        <v>210.7</v>
      </c>
      <c r="AT101">
        <v>138.9</v>
      </c>
      <c r="AU101">
        <v>99.6</v>
      </c>
      <c r="AV101">
        <v>60.7</v>
      </c>
      <c r="AW101">
        <v>53.5</v>
      </c>
      <c r="AX101">
        <v>57.3</v>
      </c>
      <c r="AY101">
        <v>86.2</v>
      </c>
      <c r="AZ101">
        <v>94.2</v>
      </c>
      <c r="BA101">
        <v>103.1</v>
      </c>
      <c r="BB101">
        <v>59.1</v>
      </c>
      <c r="BC101">
        <v>35.4</v>
      </c>
      <c r="BD101">
        <v>18.3</v>
      </c>
      <c r="BE101">
        <v>2.9</v>
      </c>
      <c r="BF101">
        <v>134.19999999999999</v>
      </c>
      <c r="BG101">
        <v>135</v>
      </c>
      <c r="BH101">
        <v>133.1</v>
      </c>
      <c r="BI101">
        <v>100</v>
      </c>
      <c r="BJ101">
        <v>7.6</v>
      </c>
      <c r="BK101">
        <v>17</v>
      </c>
      <c r="BL101">
        <v>166</v>
      </c>
      <c r="BM101">
        <v>265</v>
      </c>
      <c r="BN101">
        <v>62</v>
      </c>
      <c r="BO101">
        <v>75</v>
      </c>
      <c r="BP101">
        <v>222</v>
      </c>
      <c r="BQ101">
        <v>180</v>
      </c>
      <c r="BR101">
        <v>33</v>
      </c>
    </row>
    <row r="102" spans="1:70" x14ac:dyDescent="0.2">
      <c r="A102" t="s">
        <v>177</v>
      </c>
      <c r="B102" t="s">
        <v>178</v>
      </c>
      <c r="C102" t="s">
        <v>208</v>
      </c>
      <c r="D102" t="s">
        <v>209</v>
      </c>
      <c r="F102">
        <v>2012</v>
      </c>
      <c r="I102">
        <v>294</v>
      </c>
      <c r="J102">
        <v>158</v>
      </c>
      <c r="K102">
        <v>232.4</v>
      </c>
      <c r="M102">
        <v>4.3390000000000004</v>
      </c>
      <c r="N102">
        <v>234</v>
      </c>
      <c r="O102">
        <v>30.3</v>
      </c>
      <c r="P102">
        <v>28.7</v>
      </c>
      <c r="Q102">
        <v>40.9</v>
      </c>
      <c r="R102">
        <v>28.7</v>
      </c>
      <c r="S102">
        <v>18.399999999999999</v>
      </c>
      <c r="T102">
        <v>11.9</v>
      </c>
      <c r="U102">
        <v>10.3</v>
      </c>
      <c r="V102">
        <v>10.7</v>
      </c>
      <c r="W102">
        <v>17.8</v>
      </c>
      <c r="X102">
        <v>19.3</v>
      </c>
      <c r="Y102">
        <v>20.2</v>
      </c>
      <c r="Z102">
        <v>10.6</v>
      </c>
      <c r="AA102">
        <v>6.6</v>
      </c>
      <c r="AB102">
        <v>3.9</v>
      </c>
      <c r="AC102">
        <v>0.6</v>
      </c>
      <c r="AD102">
        <v>24</v>
      </c>
      <c r="AE102">
        <v>29.7</v>
      </c>
      <c r="AF102">
        <v>27.2</v>
      </c>
      <c r="AG102">
        <v>16.3</v>
      </c>
      <c r="AH102">
        <v>2.7</v>
      </c>
      <c r="AI102">
        <v>66.7</v>
      </c>
      <c r="AJ102">
        <v>41.5</v>
      </c>
      <c r="AK102">
        <v>2.1</v>
      </c>
      <c r="AL102">
        <v>31.2</v>
      </c>
      <c r="AM102">
        <v>58.1</v>
      </c>
      <c r="AN102">
        <v>8.5</v>
      </c>
      <c r="AO102">
        <v>14.5</v>
      </c>
      <c r="AP102">
        <v>44</v>
      </c>
      <c r="AQ102">
        <v>36.299999999999997</v>
      </c>
      <c r="AR102">
        <v>5.0999999999999996</v>
      </c>
      <c r="AS102">
        <v>95.8</v>
      </c>
      <c r="AT102">
        <v>67.2</v>
      </c>
      <c r="AU102">
        <v>43</v>
      </c>
      <c r="AV102">
        <v>27.8</v>
      </c>
      <c r="AW102">
        <v>24.1</v>
      </c>
      <c r="AX102">
        <v>25</v>
      </c>
      <c r="AY102">
        <v>41.7</v>
      </c>
      <c r="AZ102">
        <v>45.1</v>
      </c>
      <c r="BA102">
        <v>47.2</v>
      </c>
      <c r="BB102">
        <v>24.8</v>
      </c>
      <c r="BC102">
        <v>15.5</v>
      </c>
      <c r="BD102">
        <v>9.1</v>
      </c>
      <c r="BE102">
        <v>1.5</v>
      </c>
      <c r="BF102">
        <v>56.2</v>
      </c>
      <c r="BG102">
        <v>69.400000000000006</v>
      </c>
      <c r="BH102">
        <v>63.6</v>
      </c>
      <c r="BI102">
        <v>38.200000000000003</v>
      </c>
      <c r="BJ102">
        <v>6.4</v>
      </c>
      <c r="BK102">
        <v>5</v>
      </c>
      <c r="BL102">
        <v>73</v>
      </c>
      <c r="BM102">
        <v>136</v>
      </c>
      <c r="BN102">
        <v>20</v>
      </c>
      <c r="BO102">
        <v>34</v>
      </c>
      <c r="BP102">
        <v>103</v>
      </c>
      <c r="BQ102">
        <v>85</v>
      </c>
      <c r="BR102">
        <v>12</v>
      </c>
    </row>
    <row r="103" spans="1:70" x14ac:dyDescent="0.2">
      <c r="A103" t="s">
        <v>177</v>
      </c>
      <c r="B103" t="s">
        <v>178</v>
      </c>
      <c r="C103" t="s">
        <v>207</v>
      </c>
      <c r="D103" t="s">
        <v>183</v>
      </c>
      <c r="F103">
        <v>2011</v>
      </c>
      <c r="I103">
        <v>287</v>
      </c>
      <c r="J103">
        <v>120</v>
      </c>
      <c r="K103">
        <v>214</v>
      </c>
      <c r="M103">
        <v>4.1559999999999997</v>
      </c>
      <c r="N103">
        <v>476</v>
      </c>
      <c r="O103">
        <v>28.9</v>
      </c>
      <c r="P103">
        <v>25.9</v>
      </c>
      <c r="Q103">
        <v>46.7</v>
      </c>
      <c r="R103">
        <v>24.4</v>
      </c>
      <c r="S103">
        <v>18.399999999999999</v>
      </c>
      <c r="T103">
        <v>10.5</v>
      </c>
      <c r="U103">
        <v>14.2</v>
      </c>
      <c r="V103">
        <v>14.3</v>
      </c>
      <c r="W103">
        <v>16.100000000000001</v>
      </c>
      <c r="X103">
        <v>18.600000000000001</v>
      </c>
      <c r="Y103">
        <v>18.899999999999999</v>
      </c>
      <c r="Z103">
        <v>8.6999999999999993</v>
      </c>
      <c r="AA103">
        <v>6.3</v>
      </c>
      <c r="AB103">
        <v>2.4</v>
      </c>
      <c r="AC103">
        <v>0.6</v>
      </c>
      <c r="AD103">
        <v>31.9</v>
      </c>
      <c r="AE103">
        <v>23.9</v>
      </c>
      <c r="AF103">
        <v>26.6</v>
      </c>
      <c r="AG103">
        <v>16.2</v>
      </c>
      <c r="AH103">
        <v>1.4</v>
      </c>
      <c r="AI103">
        <v>58.2</v>
      </c>
      <c r="AJ103">
        <v>35.5</v>
      </c>
      <c r="AK103">
        <v>6.1</v>
      </c>
      <c r="AL103">
        <v>35.700000000000003</v>
      </c>
      <c r="AM103">
        <v>49.8</v>
      </c>
      <c r="AN103">
        <v>8.4</v>
      </c>
      <c r="AO103">
        <v>21.6</v>
      </c>
      <c r="AP103">
        <v>42.9</v>
      </c>
      <c r="AQ103">
        <v>31.5</v>
      </c>
      <c r="AR103">
        <v>4</v>
      </c>
      <c r="AS103">
        <v>222.5</v>
      </c>
      <c r="AT103">
        <v>116.2</v>
      </c>
      <c r="AU103">
        <v>87.4</v>
      </c>
      <c r="AV103">
        <v>50.1</v>
      </c>
      <c r="AW103">
        <v>67.8</v>
      </c>
      <c r="AX103">
        <v>68.099999999999994</v>
      </c>
      <c r="AY103">
        <v>76.400000000000006</v>
      </c>
      <c r="AZ103">
        <v>88.5</v>
      </c>
      <c r="BA103">
        <v>89.8</v>
      </c>
      <c r="BB103">
        <v>41.2</v>
      </c>
      <c r="BC103">
        <v>30</v>
      </c>
      <c r="BD103">
        <v>11.4</v>
      </c>
      <c r="BE103">
        <v>2.9</v>
      </c>
      <c r="BF103">
        <v>151.69999999999999</v>
      </c>
      <c r="BG103">
        <v>113.9</v>
      </c>
      <c r="BH103">
        <v>126.7</v>
      </c>
      <c r="BI103">
        <v>77</v>
      </c>
      <c r="BJ103">
        <v>6.8</v>
      </c>
      <c r="BK103">
        <v>29</v>
      </c>
      <c r="BL103">
        <v>170</v>
      </c>
      <c r="BM103">
        <v>237</v>
      </c>
      <c r="BN103">
        <v>40</v>
      </c>
      <c r="BO103">
        <v>103</v>
      </c>
      <c r="BP103">
        <v>204</v>
      </c>
      <c r="BQ103">
        <v>150</v>
      </c>
      <c r="BR103">
        <v>19</v>
      </c>
    </row>
    <row r="104" spans="1:70" x14ac:dyDescent="0.2">
      <c r="A104" t="s">
        <v>177</v>
      </c>
      <c r="B104" t="s">
        <v>178</v>
      </c>
      <c r="C104" t="s">
        <v>208</v>
      </c>
      <c r="D104" t="s">
        <v>209</v>
      </c>
      <c r="F104">
        <v>2011</v>
      </c>
      <c r="I104">
        <v>287</v>
      </c>
      <c r="J104">
        <v>167</v>
      </c>
      <c r="K104">
        <v>233.6</v>
      </c>
      <c r="M104">
        <v>4.4340000000000002</v>
      </c>
      <c r="N104">
        <v>218</v>
      </c>
      <c r="O104">
        <v>34.4</v>
      </c>
      <c r="P104">
        <v>29.9</v>
      </c>
      <c r="Q104">
        <v>38</v>
      </c>
      <c r="R104">
        <v>27.6</v>
      </c>
      <c r="S104">
        <v>22.1</v>
      </c>
      <c r="T104">
        <v>12.4</v>
      </c>
      <c r="U104">
        <v>10.4</v>
      </c>
      <c r="V104">
        <v>12.6</v>
      </c>
      <c r="W104">
        <v>12.1</v>
      </c>
      <c r="X104">
        <v>21.4</v>
      </c>
      <c r="Y104">
        <v>22.3</v>
      </c>
      <c r="Z104">
        <v>10.7</v>
      </c>
      <c r="AA104">
        <v>7.8</v>
      </c>
      <c r="AB104">
        <v>2.2000000000000002</v>
      </c>
      <c r="AC104">
        <v>0.5</v>
      </c>
      <c r="AD104">
        <v>24.3</v>
      </c>
      <c r="AE104">
        <v>23.2</v>
      </c>
      <c r="AF104">
        <v>30.7</v>
      </c>
      <c r="AG104">
        <v>20.9</v>
      </c>
      <c r="AH104">
        <v>1</v>
      </c>
      <c r="AI104">
        <v>72.900000000000006</v>
      </c>
      <c r="AJ104">
        <v>42.7</v>
      </c>
      <c r="AK104">
        <v>0.9</v>
      </c>
      <c r="AL104">
        <v>26.1</v>
      </c>
      <c r="AM104">
        <v>66.5</v>
      </c>
      <c r="AN104">
        <v>6.4</v>
      </c>
      <c r="AO104">
        <v>15.6</v>
      </c>
      <c r="AP104">
        <v>41.7</v>
      </c>
      <c r="AQ104">
        <v>39</v>
      </c>
      <c r="AR104">
        <v>3.7</v>
      </c>
      <c r="AS104">
        <v>82.8</v>
      </c>
      <c r="AT104">
        <v>60.1</v>
      </c>
      <c r="AU104">
        <v>48.1</v>
      </c>
      <c r="AV104">
        <v>27</v>
      </c>
      <c r="AW104">
        <v>22.7</v>
      </c>
      <c r="AX104">
        <v>27.5</v>
      </c>
      <c r="AY104">
        <v>26.3</v>
      </c>
      <c r="AZ104">
        <v>46.6</v>
      </c>
      <c r="BA104">
        <v>48.6</v>
      </c>
      <c r="BB104">
        <v>23.3</v>
      </c>
      <c r="BC104">
        <v>17.100000000000001</v>
      </c>
      <c r="BD104">
        <v>4.9000000000000004</v>
      </c>
      <c r="BE104">
        <v>1</v>
      </c>
      <c r="BF104">
        <v>52.9</v>
      </c>
      <c r="BG104">
        <v>50.5</v>
      </c>
      <c r="BH104">
        <v>67</v>
      </c>
      <c r="BI104">
        <v>45.6</v>
      </c>
      <c r="BJ104">
        <v>2.1</v>
      </c>
      <c r="BK104">
        <v>2</v>
      </c>
      <c r="BL104">
        <v>57</v>
      </c>
      <c r="BM104">
        <v>145</v>
      </c>
      <c r="BN104">
        <v>14</v>
      </c>
      <c r="BO104">
        <v>34</v>
      </c>
      <c r="BP104">
        <v>91</v>
      </c>
      <c r="BQ104">
        <v>85</v>
      </c>
      <c r="BR104">
        <v>8</v>
      </c>
    </row>
    <row r="105" spans="1:70" x14ac:dyDescent="0.2">
      <c r="A105" t="s">
        <v>177</v>
      </c>
      <c r="B105" t="s">
        <v>178</v>
      </c>
      <c r="C105" t="s">
        <v>207</v>
      </c>
      <c r="D105" t="s">
        <v>183</v>
      </c>
      <c r="F105">
        <v>2010</v>
      </c>
      <c r="I105">
        <v>308</v>
      </c>
      <c r="J105">
        <v>134</v>
      </c>
      <c r="K105">
        <v>214.6</v>
      </c>
      <c r="M105">
        <v>4.1769999999999996</v>
      </c>
      <c r="N105">
        <v>482</v>
      </c>
      <c r="O105">
        <v>22</v>
      </c>
      <c r="P105">
        <v>25.7</v>
      </c>
      <c r="Q105">
        <v>48.7</v>
      </c>
      <c r="R105">
        <v>29.3</v>
      </c>
      <c r="S105">
        <v>14.7</v>
      </c>
      <c r="T105">
        <v>7.3</v>
      </c>
      <c r="U105">
        <v>8</v>
      </c>
      <c r="V105">
        <v>15.1</v>
      </c>
      <c r="W105">
        <v>22.8</v>
      </c>
      <c r="X105">
        <v>21.7</v>
      </c>
      <c r="Y105">
        <v>16.5</v>
      </c>
      <c r="Z105">
        <v>9.9</v>
      </c>
      <c r="AA105">
        <v>4.5</v>
      </c>
      <c r="AB105">
        <v>0.9</v>
      </c>
      <c r="AC105">
        <v>0.6</v>
      </c>
      <c r="AD105">
        <v>27.9</v>
      </c>
      <c r="AE105">
        <v>31.8</v>
      </c>
      <c r="AF105">
        <v>26.6</v>
      </c>
      <c r="AG105">
        <v>12.7</v>
      </c>
      <c r="AH105">
        <v>1</v>
      </c>
      <c r="AI105">
        <v>55.8</v>
      </c>
      <c r="AJ105">
        <v>28.2</v>
      </c>
      <c r="AK105">
        <v>3.1</v>
      </c>
      <c r="AL105">
        <v>41.1</v>
      </c>
      <c r="AM105">
        <v>48.8</v>
      </c>
      <c r="AN105">
        <v>7.1</v>
      </c>
      <c r="AO105">
        <v>13.9</v>
      </c>
      <c r="AP105">
        <v>57.9</v>
      </c>
      <c r="AQ105">
        <v>25.9</v>
      </c>
      <c r="AR105">
        <v>2.2999999999999998</v>
      </c>
      <c r="AS105">
        <v>234.7</v>
      </c>
      <c r="AT105">
        <v>141.30000000000001</v>
      </c>
      <c r="AU105">
        <v>71</v>
      </c>
      <c r="AV105">
        <v>35</v>
      </c>
      <c r="AW105">
        <v>38.6</v>
      </c>
      <c r="AX105">
        <v>72.599999999999994</v>
      </c>
      <c r="AY105">
        <v>110.1</v>
      </c>
      <c r="AZ105">
        <v>104.8</v>
      </c>
      <c r="BA105">
        <v>79.599999999999994</v>
      </c>
      <c r="BB105">
        <v>47.6</v>
      </c>
      <c r="BC105">
        <v>21.5</v>
      </c>
      <c r="BD105">
        <v>4.2</v>
      </c>
      <c r="BE105">
        <v>2.8</v>
      </c>
      <c r="BF105">
        <v>134.69999999999999</v>
      </c>
      <c r="BG105">
        <v>153.19999999999999</v>
      </c>
      <c r="BH105">
        <v>128</v>
      </c>
      <c r="BI105">
        <v>61.1</v>
      </c>
      <c r="BJ105">
        <v>5</v>
      </c>
      <c r="BK105">
        <v>15</v>
      </c>
      <c r="BL105">
        <v>198</v>
      </c>
      <c r="BM105">
        <v>235</v>
      </c>
      <c r="BN105">
        <v>34</v>
      </c>
      <c r="BO105">
        <v>67</v>
      </c>
      <c r="BP105">
        <v>279</v>
      </c>
      <c r="BQ105">
        <v>125</v>
      </c>
      <c r="BR105">
        <v>11</v>
      </c>
    </row>
    <row r="106" spans="1:70" x14ac:dyDescent="0.2">
      <c r="A106" t="s">
        <v>177</v>
      </c>
      <c r="B106" t="s">
        <v>178</v>
      </c>
      <c r="C106" t="s">
        <v>208</v>
      </c>
      <c r="D106" t="s">
        <v>209</v>
      </c>
      <c r="F106">
        <v>2010</v>
      </c>
      <c r="I106">
        <v>284</v>
      </c>
      <c r="J106">
        <v>160</v>
      </c>
      <c r="K106">
        <v>230.1</v>
      </c>
      <c r="M106">
        <v>4.1870000000000003</v>
      </c>
      <c r="N106">
        <v>231</v>
      </c>
      <c r="O106">
        <v>25.1</v>
      </c>
      <c r="P106">
        <v>25.7</v>
      </c>
      <c r="Q106">
        <v>45.2</v>
      </c>
      <c r="R106">
        <v>29.8</v>
      </c>
      <c r="S106">
        <v>18.399999999999999</v>
      </c>
      <c r="T106">
        <v>6.7</v>
      </c>
      <c r="U106">
        <v>9.1999999999999993</v>
      </c>
      <c r="V106">
        <v>14.5</v>
      </c>
      <c r="W106">
        <v>18.3</v>
      </c>
      <c r="X106">
        <v>21.8</v>
      </c>
      <c r="Y106">
        <v>19.2</v>
      </c>
      <c r="Z106">
        <v>11.5</v>
      </c>
      <c r="AA106">
        <v>4.7</v>
      </c>
      <c r="AB106">
        <v>0.8</v>
      </c>
      <c r="AC106">
        <v>0</v>
      </c>
      <c r="AD106">
        <v>25.9</v>
      </c>
      <c r="AE106">
        <v>30.3</v>
      </c>
      <c r="AF106">
        <v>28.9</v>
      </c>
      <c r="AG106">
        <v>14.4</v>
      </c>
      <c r="AH106">
        <v>0.4</v>
      </c>
      <c r="AI106">
        <v>65.8</v>
      </c>
      <c r="AJ106">
        <v>32.5</v>
      </c>
      <c r="AK106">
        <v>1.3</v>
      </c>
      <c r="AL106">
        <v>32.9</v>
      </c>
      <c r="AM106">
        <v>61.9</v>
      </c>
      <c r="AN106">
        <v>3.9</v>
      </c>
      <c r="AO106">
        <v>14.3</v>
      </c>
      <c r="AP106">
        <v>53.2</v>
      </c>
      <c r="AQ106">
        <v>30.7</v>
      </c>
      <c r="AR106">
        <v>1.7</v>
      </c>
      <c r="AS106">
        <v>104.3</v>
      </c>
      <c r="AT106">
        <v>68.8</v>
      </c>
      <c r="AU106">
        <v>42.4</v>
      </c>
      <c r="AV106">
        <v>15.5</v>
      </c>
      <c r="AW106">
        <v>21.3</v>
      </c>
      <c r="AX106">
        <v>33.4</v>
      </c>
      <c r="AY106">
        <v>42.3</v>
      </c>
      <c r="AZ106">
        <v>50.3</v>
      </c>
      <c r="BA106">
        <v>44.3</v>
      </c>
      <c r="BB106">
        <v>26.6</v>
      </c>
      <c r="BC106">
        <v>10.8</v>
      </c>
      <c r="BD106">
        <v>1.8</v>
      </c>
      <c r="BE106">
        <v>0</v>
      </c>
      <c r="BF106">
        <v>59.9</v>
      </c>
      <c r="BG106">
        <v>70.099999999999994</v>
      </c>
      <c r="BH106">
        <v>66.8</v>
      </c>
      <c r="BI106">
        <v>33.299999999999997</v>
      </c>
      <c r="BJ106">
        <v>1</v>
      </c>
      <c r="BK106">
        <v>3</v>
      </c>
      <c r="BL106">
        <v>76</v>
      </c>
      <c r="BM106">
        <v>143</v>
      </c>
      <c r="BN106">
        <v>9</v>
      </c>
      <c r="BO106">
        <v>33</v>
      </c>
      <c r="BP106">
        <v>123</v>
      </c>
      <c r="BQ106">
        <v>71</v>
      </c>
      <c r="BR106">
        <v>4</v>
      </c>
    </row>
    <row r="107" spans="1:70" x14ac:dyDescent="0.2">
      <c r="A107" t="s">
        <v>177</v>
      </c>
      <c r="B107" t="s">
        <v>178</v>
      </c>
      <c r="C107" t="s">
        <v>207</v>
      </c>
      <c r="D107" t="s">
        <v>183</v>
      </c>
      <c r="F107">
        <v>2009</v>
      </c>
      <c r="I107">
        <v>293</v>
      </c>
      <c r="J107">
        <v>137</v>
      </c>
      <c r="K107">
        <v>214.4</v>
      </c>
      <c r="M107">
        <v>4.2350000000000003</v>
      </c>
      <c r="N107">
        <v>486</v>
      </c>
      <c r="O107">
        <v>21.7</v>
      </c>
      <c r="P107">
        <v>26.8</v>
      </c>
      <c r="Q107">
        <v>44</v>
      </c>
      <c r="R107">
        <v>34.299999999999997</v>
      </c>
      <c r="S107">
        <v>14.3</v>
      </c>
      <c r="T107">
        <v>7.3</v>
      </c>
      <c r="U107">
        <v>9.1999999999999993</v>
      </c>
      <c r="V107">
        <v>13</v>
      </c>
      <c r="W107">
        <v>19.3</v>
      </c>
      <c r="X107">
        <v>24.2</v>
      </c>
      <c r="Y107">
        <v>18.3</v>
      </c>
      <c r="Z107">
        <v>9.5</v>
      </c>
      <c r="AA107">
        <v>4</v>
      </c>
      <c r="AB107">
        <v>2.2000000000000002</v>
      </c>
      <c r="AC107">
        <v>0.2</v>
      </c>
      <c r="AD107">
        <v>27.6</v>
      </c>
      <c r="AE107">
        <v>29.4</v>
      </c>
      <c r="AF107">
        <v>28.7</v>
      </c>
      <c r="AG107">
        <v>13.5</v>
      </c>
      <c r="AH107">
        <v>0.7</v>
      </c>
      <c r="AI107">
        <v>57.2</v>
      </c>
      <c r="AJ107">
        <v>26.7</v>
      </c>
      <c r="AK107">
        <v>1.9</v>
      </c>
      <c r="AL107">
        <v>40.9</v>
      </c>
      <c r="AM107">
        <v>51.6</v>
      </c>
      <c r="AN107">
        <v>5.6</v>
      </c>
      <c r="AO107">
        <v>17.3</v>
      </c>
      <c r="AP107">
        <v>56</v>
      </c>
      <c r="AQ107">
        <v>24.1</v>
      </c>
      <c r="AR107">
        <v>2.7</v>
      </c>
      <c r="AS107">
        <v>213.8</v>
      </c>
      <c r="AT107">
        <v>166.8</v>
      </c>
      <c r="AU107">
        <v>69.7</v>
      </c>
      <c r="AV107">
        <v>35.700000000000003</v>
      </c>
      <c r="AW107">
        <v>44.8</v>
      </c>
      <c r="AX107">
        <v>63</v>
      </c>
      <c r="AY107">
        <v>94</v>
      </c>
      <c r="AZ107">
        <v>117.8</v>
      </c>
      <c r="BA107">
        <v>88.8</v>
      </c>
      <c r="BB107">
        <v>46.4</v>
      </c>
      <c r="BC107">
        <v>19.399999999999999</v>
      </c>
      <c r="BD107">
        <v>10.5</v>
      </c>
      <c r="BE107">
        <v>1</v>
      </c>
      <c r="BF107">
        <v>134.30000000000001</v>
      </c>
      <c r="BG107">
        <v>143.1</v>
      </c>
      <c r="BH107">
        <v>139.5</v>
      </c>
      <c r="BI107">
        <v>65.8</v>
      </c>
      <c r="BJ107">
        <v>3.5</v>
      </c>
      <c r="BK107">
        <v>9</v>
      </c>
      <c r="BL107">
        <v>199</v>
      </c>
      <c r="BM107">
        <v>251</v>
      </c>
      <c r="BN107">
        <v>27</v>
      </c>
      <c r="BO107">
        <v>84</v>
      </c>
      <c r="BP107">
        <v>272</v>
      </c>
      <c r="BQ107">
        <v>117</v>
      </c>
      <c r="BR107">
        <v>13</v>
      </c>
    </row>
    <row r="108" spans="1:70" x14ac:dyDescent="0.2">
      <c r="A108" t="s">
        <v>177</v>
      </c>
      <c r="B108" t="s">
        <v>178</v>
      </c>
      <c r="C108" t="s">
        <v>208</v>
      </c>
      <c r="D108" t="s">
        <v>209</v>
      </c>
      <c r="F108">
        <v>2009</v>
      </c>
      <c r="I108">
        <v>293</v>
      </c>
      <c r="J108">
        <v>174</v>
      </c>
      <c r="K108">
        <v>231.8</v>
      </c>
      <c r="M108">
        <v>4.4489999999999998</v>
      </c>
      <c r="N108">
        <v>235</v>
      </c>
      <c r="O108">
        <v>26.3</v>
      </c>
      <c r="P108">
        <v>30.4</v>
      </c>
      <c r="Q108">
        <v>36.9</v>
      </c>
      <c r="R108">
        <v>36.799999999999997</v>
      </c>
      <c r="S108">
        <v>17</v>
      </c>
      <c r="T108">
        <v>9.3000000000000007</v>
      </c>
      <c r="U108">
        <v>7.2</v>
      </c>
      <c r="V108">
        <v>9.1</v>
      </c>
      <c r="W108">
        <v>18.399999999999999</v>
      </c>
      <c r="X108">
        <v>24.6</v>
      </c>
      <c r="Y108">
        <v>20.9</v>
      </c>
      <c r="Z108">
        <v>11.8</v>
      </c>
      <c r="AA108">
        <v>5.4</v>
      </c>
      <c r="AB108">
        <v>2.2000000000000002</v>
      </c>
      <c r="AC108">
        <v>0.4</v>
      </c>
      <c r="AD108">
        <v>21.7</v>
      </c>
      <c r="AE108">
        <v>27.6</v>
      </c>
      <c r="AF108">
        <v>32.6</v>
      </c>
      <c r="AG108">
        <v>16.600000000000001</v>
      </c>
      <c r="AH108">
        <v>1.5</v>
      </c>
      <c r="AI108">
        <v>68.900000000000006</v>
      </c>
      <c r="AJ108">
        <v>33.200000000000003</v>
      </c>
      <c r="AK108">
        <v>0</v>
      </c>
      <c r="AL108">
        <v>31.1</v>
      </c>
      <c r="AM108">
        <v>63.8</v>
      </c>
      <c r="AN108">
        <v>5.0999999999999996</v>
      </c>
      <c r="AO108">
        <v>14</v>
      </c>
      <c r="AP108">
        <v>52.8</v>
      </c>
      <c r="AQ108">
        <v>30.2</v>
      </c>
      <c r="AR108">
        <v>3</v>
      </c>
      <c r="AS108">
        <v>86.8</v>
      </c>
      <c r="AT108">
        <v>86.4</v>
      </c>
      <c r="AU108">
        <v>40</v>
      </c>
      <c r="AV108">
        <v>21.8</v>
      </c>
      <c r="AW108">
        <v>17</v>
      </c>
      <c r="AX108">
        <v>21.5</v>
      </c>
      <c r="AY108">
        <v>43.3</v>
      </c>
      <c r="AZ108">
        <v>57.7</v>
      </c>
      <c r="BA108">
        <v>49</v>
      </c>
      <c r="BB108">
        <v>27.8</v>
      </c>
      <c r="BC108">
        <v>12.6</v>
      </c>
      <c r="BD108">
        <v>5.0999999999999996</v>
      </c>
      <c r="BE108">
        <v>1</v>
      </c>
      <c r="BF108">
        <v>51.1</v>
      </c>
      <c r="BG108">
        <v>64.8</v>
      </c>
      <c r="BH108">
        <v>76.599999999999994</v>
      </c>
      <c r="BI108">
        <v>39.1</v>
      </c>
      <c r="BJ108">
        <v>3.5</v>
      </c>
      <c r="BK108">
        <v>0</v>
      </c>
      <c r="BL108">
        <v>73</v>
      </c>
      <c r="BM108">
        <v>150</v>
      </c>
      <c r="BN108">
        <v>12</v>
      </c>
      <c r="BO108">
        <v>33</v>
      </c>
      <c r="BP108">
        <v>124</v>
      </c>
      <c r="BQ108">
        <v>71</v>
      </c>
      <c r="BR108">
        <v>7</v>
      </c>
    </row>
    <row r="109" spans="1:70" x14ac:dyDescent="0.2">
      <c r="A109" t="s">
        <v>177</v>
      </c>
      <c r="B109" t="s">
        <v>178</v>
      </c>
      <c r="C109" t="s">
        <v>207</v>
      </c>
      <c r="D109" t="s">
        <v>183</v>
      </c>
      <c r="F109">
        <v>2008</v>
      </c>
      <c r="I109">
        <v>287</v>
      </c>
      <c r="J109">
        <v>131</v>
      </c>
      <c r="K109">
        <v>215.5</v>
      </c>
      <c r="M109">
        <v>4.3600000000000003</v>
      </c>
      <c r="N109">
        <v>511</v>
      </c>
      <c r="O109">
        <v>24.5</v>
      </c>
      <c r="P109">
        <v>28.6</v>
      </c>
      <c r="Q109">
        <v>43.4</v>
      </c>
      <c r="R109">
        <v>32</v>
      </c>
      <c r="S109">
        <v>17.100000000000001</v>
      </c>
      <c r="T109">
        <v>7.4</v>
      </c>
      <c r="U109">
        <v>5.3</v>
      </c>
      <c r="V109">
        <v>13.9</v>
      </c>
      <c r="W109">
        <v>21.3</v>
      </c>
      <c r="X109">
        <v>25.6</v>
      </c>
      <c r="Y109">
        <v>17.2</v>
      </c>
      <c r="Z109">
        <v>10.199999999999999</v>
      </c>
      <c r="AA109">
        <v>4.7</v>
      </c>
      <c r="AB109">
        <v>1.5</v>
      </c>
      <c r="AC109">
        <v>0.4</v>
      </c>
      <c r="AD109">
        <v>23.3</v>
      </c>
      <c r="AE109">
        <v>36.200000000000003</v>
      </c>
      <c r="AF109">
        <v>24.4</v>
      </c>
      <c r="AG109">
        <v>15.4</v>
      </c>
      <c r="AH109">
        <v>0.7</v>
      </c>
      <c r="AI109">
        <v>57.7</v>
      </c>
      <c r="AJ109">
        <v>26.6</v>
      </c>
      <c r="AK109">
        <v>2.2999999999999998</v>
      </c>
      <c r="AL109">
        <v>39.9</v>
      </c>
      <c r="AM109">
        <v>51.9</v>
      </c>
      <c r="AN109">
        <v>5.9</v>
      </c>
      <c r="AO109">
        <v>13.3</v>
      </c>
      <c r="AP109">
        <v>60.1</v>
      </c>
      <c r="AQ109">
        <v>24.1</v>
      </c>
      <c r="AR109">
        <v>2.5</v>
      </c>
      <c r="AS109">
        <v>221.8</v>
      </c>
      <c r="AT109">
        <v>163.6</v>
      </c>
      <c r="AU109">
        <v>87.4</v>
      </c>
      <c r="AV109">
        <v>38</v>
      </c>
      <c r="AW109">
        <v>26.9</v>
      </c>
      <c r="AX109">
        <v>71.099999999999994</v>
      </c>
      <c r="AY109">
        <v>108.9</v>
      </c>
      <c r="AZ109">
        <v>130.6</v>
      </c>
      <c r="BA109">
        <v>87.7</v>
      </c>
      <c r="BB109">
        <v>52.1</v>
      </c>
      <c r="BC109">
        <v>24.2</v>
      </c>
      <c r="BD109">
        <v>7.5</v>
      </c>
      <c r="BE109">
        <v>1.8</v>
      </c>
      <c r="BF109">
        <v>119</v>
      </c>
      <c r="BG109">
        <v>185</v>
      </c>
      <c r="BH109">
        <v>124.8</v>
      </c>
      <c r="BI109">
        <v>78.7</v>
      </c>
      <c r="BJ109">
        <v>3.5</v>
      </c>
      <c r="BK109">
        <v>12</v>
      </c>
      <c r="BL109">
        <v>204</v>
      </c>
      <c r="BM109">
        <v>265</v>
      </c>
      <c r="BN109">
        <v>30</v>
      </c>
      <c r="BO109">
        <v>68</v>
      </c>
      <c r="BP109">
        <v>307</v>
      </c>
      <c r="BQ109">
        <v>123</v>
      </c>
      <c r="BR109">
        <v>13</v>
      </c>
    </row>
    <row r="110" spans="1:70" x14ac:dyDescent="0.2">
      <c r="A110" t="s">
        <v>177</v>
      </c>
      <c r="B110" t="s">
        <v>178</v>
      </c>
      <c r="C110" t="s">
        <v>208</v>
      </c>
      <c r="D110" t="s">
        <v>209</v>
      </c>
      <c r="F110">
        <v>2008</v>
      </c>
      <c r="I110">
        <v>287</v>
      </c>
      <c r="J110">
        <v>167</v>
      </c>
      <c r="K110">
        <v>230</v>
      </c>
      <c r="M110">
        <v>4.3650000000000002</v>
      </c>
      <c r="N110">
        <v>248</v>
      </c>
      <c r="O110">
        <v>26</v>
      </c>
      <c r="P110">
        <v>28.9</v>
      </c>
      <c r="Q110">
        <v>42.9</v>
      </c>
      <c r="R110">
        <v>31</v>
      </c>
      <c r="S110">
        <v>18.5</v>
      </c>
      <c r="T110">
        <v>7.5</v>
      </c>
      <c r="U110">
        <v>6.4</v>
      </c>
      <c r="V110">
        <v>12.4</v>
      </c>
      <c r="W110">
        <v>22</v>
      </c>
      <c r="X110">
        <v>24.8</v>
      </c>
      <c r="Y110">
        <v>16.5</v>
      </c>
      <c r="Z110">
        <v>11</v>
      </c>
      <c r="AA110">
        <v>4.9000000000000004</v>
      </c>
      <c r="AB110">
        <v>1.5</v>
      </c>
      <c r="AC110">
        <v>0.4</v>
      </c>
      <c r="AD110">
        <v>23.9</v>
      </c>
      <c r="AE110">
        <v>29.4</v>
      </c>
      <c r="AF110">
        <v>28.4</v>
      </c>
      <c r="AG110">
        <v>17.600000000000001</v>
      </c>
      <c r="AH110">
        <v>0.8</v>
      </c>
      <c r="AI110">
        <v>65.7</v>
      </c>
      <c r="AJ110">
        <v>28.2</v>
      </c>
      <c r="AK110">
        <v>0</v>
      </c>
      <c r="AL110">
        <v>34.299999999999997</v>
      </c>
      <c r="AM110">
        <v>62.1</v>
      </c>
      <c r="AN110">
        <v>3.6</v>
      </c>
      <c r="AO110">
        <v>14.1</v>
      </c>
      <c r="AP110">
        <v>57.7</v>
      </c>
      <c r="AQ110">
        <v>25.4</v>
      </c>
      <c r="AR110">
        <v>2.8</v>
      </c>
      <c r="AS110">
        <v>106.5</v>
      </c>
      <c r="AT110">
        <v>76.900000000000006</v>
      </c>
      <c r="AU110">
        <v>45.9</v>
      </c>
      <c r="AV110">
        <v>18.600000000000001</v>
      </c>
      <c r="AW110">
        <v>15.8</v>
      </c>
      <c r="AX110">
        <v>30.8</v>
      </c>
      <c r="AY110">
        <v>54.5</v>
      </c>
      <c r="AZ110">
        <v>61.5</v>
      </c>
      <c r="BA110">
        <v>40.9</v>
      </c>
      <c r="BB110">
        <v>27.4</v>
      </c>
      <c r="BC110">
        <v>12.2</v>
      </c>
      <c r="BD110">
        <v>3.7</v>
      </c>
      <c r="BE110">
        <v>1</v>
      </c>
      <c r="BF110">
        <v>59.3</v>
      </c>
      <c r="BG110">
        <v>72.900000000000006</v>
      </c>
      <c r="BH110">
        <v>70.400000000000006</v>
      </c>
      <c r="BI110">
        <v>43.6</v>
      </c>
      <c r="BJ110">
        <v>1.9</v>
      </c>
      <c r="BK110">
        <v>0</v>
      </c>
      <c r="BL110">
        <v>85</v>
      </c>
      <c r="BM110">
        <v>154</v>
      </c>
      <c r="BN110">
        <v>9</v>
      </c>
      <c r="BO110">
        <v>35</v>
      </c>
      <c r="BP110">
        <v>143</v>
      </c>
      <c r="BQ110">
        <v>63</v>
      </c>
      <c r="BR110">
        <v>7</v>
      </c>
    </row>
    <row r="111" spans="1:70" x14ac:dyDescent="0.2">
      <c r="A111" t="s">
        <v>177</v>
      </c>
      <c r="B111" t="s">
        <v>178</v>
      </c>
      <c r="C111" t="s">
        <v>207</v>
      </c>
      <c r="D111" t="s">
        <v>183</v>
      </c>
      <c r="F111">
        <v>2007</v>
      </c>
      <c r="I111">
        <v>282</v>
      </c>
      <c r="J111">
        <v>146</v>
      </c>
      <c r="K111">
        <v>218.3</v>
      </c>
      <c r="M111">
        <v>4.2990000000000004</v>
      </c>
      <c r="N111">
        <v>351</v>
      </c>
      <c r="O111">
        <v>25.6</v>
      </c>
      <c r="P111">
        <v>27.8</v>
      </c>
      <c r="Q111">
        <v>43.9</v>
      </c>
      <c r="R111">
        <v>30.4</v>
      </c>
      <c r="S111">
        <v>17.600000000000001</v>
      </c>
      <c r="T111">
        <v>8</v>
      </c>
      <c r="U111">
        <v>6.8</v>
      </c>
      <c r="V111">
        <v>15.6</v>
      </c>
      <c r="W111">
        <v>18.3</v>
      </c>
      <c r="X111">
        <v>23.2</v>
      </c>
      <c r="Y111">
        <v>20.9</v>
      </c>
      <c r="Z111">
        <v>8.5</v>
      </c>
      <c r="AA111">
        <v>5.3</v>
      </c>
      <c r="AB111">
        <v>1.4</v>
      </c>
      <c r="AC111">
        <v>0</v>
      </c>
      <c r="AD111">
        <v>25.3</v>
      </c>
      <c r="AE111">
        <v>32</v>
      </c>
      <c r="AF111">
        <v>27.5</v>
      </c>
      <c r="AG111">
        <v>14.8</v>
      </c>
      <c r="AH111">
        <v>0.4</v>
      </c>
      <c r="AI111">
        <v>55.6</v>
      </c>
      <c r="AJ111">
        <v>27.4</v>
      </c>
      <c r="AK111">
        <v>1.1000000000000001</v>
      </c>
      <c r="AL111">
        <v>43.3</v>
      </c>
      <c r="AM111">
        <v>51</v>
      </c>
      <c r="AN111">
        <v>4.5999999999999996</v>
      </c>
      <c r="AO111">
        <v>19.899999999999999</v>
      </c>
      <c r="AP111">
        <v>52.7</v>
      </c>
      <c r="AQ111">
        <v>24.5</v>
      </c>
      <c r="AR111">
        <v>2.8</v>
      </c>
      <c r="AS111">
        <v>154.19999999999999</v>
      </c>
      <c r="AT111">
        <v>106.7</v>
      </c>
      <c r="AU111">
        <v>61.8</v>
      </c>
      <c r="AV111">
        <v>28</v>
      </c>
      <c r="AW111">
        <v>23.8</v>
      </c>
      <c r="AX111">
        <v>54.7</v>
      </c>
      <c r="AY111">
        <v>64.400000000000006</v>
      </c>
      <c r="AZ111">
        <v>81.400000000000006</v>
      </c>
      <c r="BA111">
        <v>73.2</v>
      </c>
      <c r="BB111">
        <v>30</v>
      </c>
      <c r="BC111">
        <v>18.7</v>
      </c>
      <c r="BD111">
        <v>4.8</v>
      </c>
      <c r="BE111">
        <v>0</v>
      </c>
      <c r="BF111">
        <v>88.8</v>
      </c>
      <c r="BG111">
        <v>112.2</v>
      </c>
      <c r="BH111">
        <v>96.6</v>
      </c>
      <c r="BI111">
        <v>51.8</v>
      </c>
      <c r="BJ111">
        <v>1.5</v>
      </c>
      <c r="BK111">
        <v>4</v>
      </c>
      <c r="BL111">
        <v>152</v>
      </c>
      <c r="BM111">
        <v>179</v>
      </c>
      <c r="BN111">
        <v>16</v>
      </c>
      <c r="BO111">
        <v>70</v>
      </c>
      <c r="BP111">
        <v>185</v>
      </c>
      <c r="BQ111">
        <v>86</v>
      </c>
      <c r="BR111">
        <v>10</v>
      </c>
    </row>
    <row r="112" spans="1:70" x14ac:dyDescent="0.2">
      <c r="A112" t="s">
        <v>177</v>
      </c>
      <c r="B112" t="s">
        <v>178</v>
      </c>
      <c r="C112" t="s">
        <v>208</v>
      </c>
      <c r="D112" t="s">
        <v>209</v>
      </c>
      <c r="F112">
        <v>2007</v>
      </c>
      <c r="I112">
        <v>282</v>
      </c>
      <c r="J112">
        <v>169</v>
      </c>
      <c r="K112">
        <v>227.9</v>
      </c>
      <c r="M112">
        <v>4.4219999999999997</v>
      </c>
      <c r="N112">
        <v>225</v>
      </c>
      <c r="O112">
        <v>27.4</v>
      </c>
      <c r="P112">
        <v>29.8</v>
      </c>
      <c r="Q112">
        <v>39.200000000000003</v>
      </c>
      <c r="R112">
        <v>33.299999999999997</v>
      </c>
      <c r="S112">
        <v>18.399999999999999</v>
      </c>
      <c r="T112">
        <v>9</v>
      </c>
      <c r="U112">
        <v>6.7</v>
      </c>
      <c r="V112">
        <v>13.9</v>
      </c>
      <c r="W112">
        <v>16.399999999999999</v>
      </c>
      <c r="X112">
        <v>24</v>
      </c>
      <c r="Y112">
        <v>22.6</v>
      </c>
      <c r="Z112">
        <v>8.6999999999999993</v>
      </c>
      <c r="AA112">
        <v>5.9</v>
      </c>
      <c r="AB112">
        <v>2</v>
      </c>
      <c r="AC112">
        <v>0</v>
      </c>
      <c r="AD112">
        <v>23.6</v>
      </c>
      <c r="AE112">
        <v>29.6</v>
      </c>
      <c r="AF112">
        <v>28.6</v>
      </c>
      <c r="AG112">
        <v>17.399999999999999</v>
      </c>
      <c r="AH112">
        <v>0.7</v>
      </c>
      <c r="AI112">
        <v>62.2</v>
      </c>
      <c r="AJ112">
        <v>28.4</v>
      </c>
      <c r="AK112">
        <v>0</v>
      </c>
      <c r="AL112">
        <v>37.799999999999997</v>
      </c>
      <c r="AM112">
        <v>58.7</v>
      </c>
      <c r="AN112">
        <v>3.6</v>
      </c>
      <c r="AO112">
        <v>19.100000000000001</v>
      </c>
      <c r="AP112">
        <v>52.4</v>
      </c>
      <c r="AQ112">
        <v>24.4</v>
      </c>
      <c r="AR112">
        <v>4</v>
      </c>
      <c r="AS112">
        <v>88.2</v>
      </c>
      <c r="AT112">
        <v>74.900000000000006</v>
      </c>
      <c r="AU112">
        <v>41.4</v>
      </c>
      <c r="AV112">
        <v>20.3</v>
      </c>
      <c r="AW112">
        <v>15</v>
      </c>
      <c r="AX112">
        <v>31.2</v>
      </c>
      <c r="AY112">
        <v>36.799999999999997</v>
      </c>
      <c r="AZ112">
        <v>53.9</v>
      </c>
      <c r="BA112">
        <v>50.8</v>
      </c>
      <c r="BB112">
        <v>19.600000000000001</v>
      </c>
      <c r="BC112">
        <v>13.3</v>
      </c>
      <c r="BD112">
        <v>4.4000000000000004</v>
      </c>
      <c r="BE112">
        <v>0</v>
      </c>
      <c r="BF112">
        <v>53.2</v>
      </c>
      <c r="BG112">
        <v>66.7</v>
      </c>
      <c r="BH112">
        <v>64.400000000000006</v>
      </c>
      <c r="BI112">
        <v>39.1</v>
      </c>
      <c r="BJ112">
        <v>1.5</v>
      </c>
      <c r="BK112">
        <v>0</v>
      </c>
      <c r="BL112">
        <v>85</v>
      </c>
      <c r="BM112">
        <v>132</v>
      </c>
      <c r="BN112">
        <v>8</v>
      </c>
      <c r="BO112">
        <v>43</v>
      </c>
      <c r="BP112">
        <v>118</v>
      </c>
      <c r="BQ112">
        <v>55</v>
      </c>
      <c r="BR112">
        <v>9</v>
      </c>
    </row>
    <row r="113" spans="1:70" x14ac:dyDescent="0.2">
      <c r="A113" t="s">
        <v>177</v>
      </c>
      <c r="B113" t="s">
        <v>178</v>
      </c>
      <c r="C113" t="s">
        <v>207</v>
      </c>
      <c r="D113" t="s">
        <v>183</v>
      </c>
      <c r="F113">
        <v>2006</v>
      </c>
      <c r="I113">
        <v>293</v>
      </c>
      <c r="J113">
        <v>146</v>
      </c>
      <c r="K113">
        <v>218.3</v>
      </c>
      <c r="M113">
        <v>4.415</v>
      </c>
      <c r="N113">
        <v>372</v>
      </c>
      <c r="O113">
        <v>24.5</v>
      </c>
      <c r="P113">
        <v>29.8</v>
      </c>
      <c r="Q113">
        <v>42.6</v>
      </c>
      <c r="R113">
        <v>32.9</v>
      </c>
      <c r="S113">
        <v>17.7</v>
      </c>
      <c r="T113">
        <v>6.9</v>
      </c>
      <c r="U113">
        <v>6</v>
      </c>
      <c r="V113">
        <v>11.6</v>
      </c>
      <c r="W113">
        <v>21.8</v>
      </c>
      <c r="X113">
        <v>23.2</v>
      </c>
      <c r="Y113">
        <v>20.9</v>
      </c>
      <c r="Z113">
        <v>10.9</v>
      </c>
      <c r="AA113">
        <v>4.5</v>
      </c>
      <c r="AB113">
        <v>0.5</v>
      </c>
      <c r="AC113">
        <v>0.5</v>
      </c>
      <c r="AD113">
        <v>22.7</v>
      </c>
      <c r="AE113">
        <v>31.7</v>
      </c>
      <c r="AF113">
        <v>30.2</v>
      </c>
      <c r="AG113">
        <v>14.7</v>
      </c>
      <c r="AH113">
        <v>0.7</v>
      </c>
      <c r="AI113">
        <v>54</v>
      </c>
      <c r="AJ113">
        <v>26.6</v>
      </c>
      <c r="AK113">
        <v>2.4</v>
      </c>
      <c r="AL113">
        <v>43.5</v>
      </c>
      <c r="AM113">
        <v>50.8</v>
      </c>
      <c r="AN113">
        <v>3.2</v>
      </c>
      <c r="AO113">
        <v>16.7</v>
      </c>
      <c r="AP113">
        <v>56.7</v>
      </c>
      <c r="AQ113">
        <v>25.5</v>
      </c>
      <c r="AR113">
        <v>1.1000000000000001</v>
      </c>
      <c r="AS113">
        <v>158.4</v>
      </c>
      <c r="AT113">
        <v>122.3</v>
      </c>
      <c r="AU113">
        <v>65.7</v>
      </c>
      <c r="AV113">
        <v>25.6</v>
      </c>
      <c r="AW113">
        <v>22.2</v>
      </c>
      <c r="AX113">
        <v>43.1</v>
      </c>
      <c r="AY113">
        <v>81.099999999999994</v>
      </c>
      <c r="AZ113">
        <v>86.4</v>
      </c>
      <c r="BA113">
        <v>77.900000000000006</v>
      </c>
      <c r="BB113">
        <v>40.6</v>
      </c>
      <c r="BC113">
        <v>16.8</v>
      </c>
      <c r="BD113">
        <v>1.8</v>
      </c>
      <c r="BE113">
        <v>2</v>
      </c>
      <c r="BF113">
        <v>84.4</v>
      </c>
      <c r="BG113">
        <v>118</v>
      </c>
      <c r="BH113">
        <v>112.3</v>
      </c>
      <c r="BI113">
        <v>54.5</v>
      </c>
      <c r="BJ113">
        <v>2.7</v>
      </c>
      <c r="BK113">
        <v>9</v>
      </c>
      <c r="BL113">
        <v>162</v>
      </c>
      <c r="BM113">
        <v>189</v>
      </c>
      <c r="BN113">
        <v>12</v>
      </c>
      <c r="BO113">
        <v>62</v>
      </c>
      <c r="BP113">
        <v>211</v>
      </c>
      <c r="BQ113">
        <v>95</v>
      </c>
      <c r="BR113">
        <v>4</v>
      </c>
    </row>
    <row r="114" spans="1:70" x14ac:dyDescent="0.2">
      <c r="A114" t="s">
        <v>177</v>
      </c>
      <c r="B114" t="s">
        <v>178</v>
      </c>
      <c r="C114" t="s">
        <v>208</v>
      </c>
      <c r="D114" t="s">
        <v>209</v>
      </c>
      <c r="F114">
        <v>2006</v>
      </c>
      <c r="I114">
        <v>293</v>
      </c>
      <c r="J114">
        <v>166</v>
      </c>
      <c r="K114">
        <v>229.4</v>
      </c>
      <c r="M114">
        <v>4.5519999999999996</v>
      </c>
      <c r="N114">
        <v>223</v>
      </c>
      <c r="O114">
        <v>26.6</v>
      </c>
      <c r="P114">
        <v>32.1</v>
      </c>
      <c r="Q114">
        <v>39.4</v>
      </c>
      <c r="R114">
        <v>34</v>
      </c>
      <c r="S114">
        <v>20.100000000000001</v>
      </c>
      <c r="T114">
        <v>6.5</v>
      </c>
      <c r="U114">
        <v>4</v>
      </c>
      <c r="V114">
        <v>11.3</v>
      </c>
      <c r="W114">
        <v>21.8</v>
      </c>
      <c r="X114">
        <v>23.2</v>
      </c>
      <c r="Y114">
        <v>22.8</v>
      </c>
      <c r="Z114">
        <v>11.7</v>
      </c>
      <c r="AA114">
        <v>4</v>
      </c>
      <c r="AB114">
        <v>0.7</v>
      </c>
      <c r="AC114">
        <v>0.4</v>
      </c>
      <c r="AD114">
        <v>19.5</v>
      </c>
      <c r="AE114">
        <v>32.700000000000003</v>
      </c>
      <c r="AF114">
        <v>32.700000000000003</v>
      </c>
      <c r="AG114">
        <v>14.3</v>
      </c>
      <c r="AH114">
        <v>0.8</v>
      </c>
      <c r="AI114">
        <v>59.6</v>
      </c>
      <c r="AJ114">
        <v>29.1</v>
      </c>
      <c r="AK114">
        <v>0.4</v>
      </c>
      <c r="AL114">
        <v>39.9</v>
      </c>
      <c r="AM114">
        <v>58.3</v>
      </c>
      <c r="AN114">
        <v>1.3</v>
      </c>
      <c r="AO114">
        <v>13.5</v>
      </c>
      <c r="AP114">
        <v>57.4</v>
      </c>
      <c r="AQ114">
        <v>28.3</v>
      </c>
      <c r="AR114">
        <v>0.9</v>
      </c>
      <c r="AS114">
        <v>87.8</v>
      </c>
      <c r="AT114">
        <v>75.8</v>
      </c>
      <c r="AU114">
        <v>44.8</v>
      </c>
      <c r="AV114">
        <v>14.6</v>
      </c>
      <c r="AW114">
        <v>9</v>
      </c>
      <c r="AX114">
        <v>25.3</v>
      </c>
      <c r="AY114">
        <v>48.6</v>
      </c>
      <c r="AZ114">
        <v>51.8</v>
      </c>
      <c r="BA114">
        <v>50.8</v>
      </c>
      <c r="BB114">
        <v>26</v>
      </c>
      <c r="BC114">
        <v>9</v>
      </c>
      <c r="BD114">
        <v>1.5</v>
      </c>
      <c r="BE114">
        <v>1</v>
      </c>
      <c r="BF114">
        <v>43.4</v>
      </c>
      <c r="BG114">
        <v>72.900000000000006</v>
      </c>
      <c r="BH114">
        <v>73</v>
      </c>
      <c r="BI114">
        <v>31.9</v>
      </c>
      <c r="BJ114">
        <v>1.7</v>
      </c>
      <c r="BK114">
        <v>1</v>
      </c>
      <c r="BL114">
        <v>89</v>
      </c>
      <c r="BM114">
        <v>130</v>
      </c>
      <c r="BN114">
        <v>3</v>
      </c>
      <c r="BO114">
        <v>30</v>
      </c>
      <c r="BP114">
        <v>128</v>
      </c>
      <c r="BQ114">
        <v>63</v>
      </c>
      <c r="BR114">
        <v>2</v>
      </c>
    </row>
    <row r="115" spans="1:70" x14ac:dyDescent="0.2">
      <c r="A115" t="s">
        <v>177</v>
      </c>
      <c r="B115" t="s">
        <v>178</v>
      </c>
      <c r="C115" t="s">
        <v>207</v>
      </c>
      <c r="D115" t="s">
        <v>183</v>
      </c>
      <c r="F115">
        <v>2005</v>
      </c>
      <c r="I115">
        <v>178</v>
      </c>
      <c r="J115">
        <v>131</v>
      </c>
      <c r="K115">
        <v>152.6</v>
      </c>
      <c r="M115">
        <v>4.5309999999999997</v>
      </c>
      <c r="N115">
        <v>154</v>
      </c>
      <c r="O115">
        <v>23.3</v>
      </c>
      <c r="P115">
        <v>31.5</v>
      </c>
      <c r="Q115">
        <v>38.9</v>
      </c>
      <c r="R115">
        <v>37.799999999999997</v>
      </c>
      <c r="S115">
        <v>13.4</v>
      </c>
      <c r="T115">
        <v>9.9</v>
      </c>
      <c r="U115">
        <v>1.3</v>
      </c>
      <c r="V115">
        <v>15</v>
      </c>
      <c r="W115">
        <v>21.3</v>
      </c>
      <c r="X115">
        <v>28.1</v>
      </c>
      <c r="Y115">
        <v>18</v>
      </c>
      <c r="Z115">
        <v>8.1</v>
      </c>
      <c r="AA115">
        <v>7.8</v>
      </c>
      <c r="AB115">
        <v>0.6</v>
      </c>
      <c r="AC115">
        <v>0</v>
      </c>
      <c r="AD115">
        <v>22</v>
      </c>
      <c r="AE115">
        <v>37.799999999999997</v>
      </c>
      <c r="AF115">
        <v>23.3</v>
      </c>
      <c r="AG115">
        <v>16.899999999999999</v>
      </c>
      <c r="AH115">
        <v>0</v>
      </c>
      <c r="AI115">
        <v>45.5</v>
      </c>
      <c r="AK115">
        <v>1.9</v>
      </c>
      <c r="AL115">
        <v>52.6</v>
      </c>
      <c r="AM115">
        <v>42.2</v>
      </c>
      <c r="AN115">
        <v>3.2</v>
      </c>
      <c r="AS115">
        <v>59.9</v>
      </c>
      <c r="AT115">
        <v>58.2</v>
      </c>
      <c r="AU115">
        <v>20.7</v>
      </c>
      <c r="AV115">
        <v>15.2</v>
      </c>
      <c r="AW115">
        <v>2</v>
      </c>
      <c r="AX115">
        <v>23.1</v>
      </c>
      <c r="AY115">
        <v>32.799999999999997</v>
      </c>
      <c r="AZ115">
        <v>43.3</v>
      </c>
      <c r="BA115">
        <v>27.7</v>
      </c>
      <c r="BB115">
        <v>12.4</v>
      </c>
      <c r="BC115">
        <v>12</v>
      </c>
      <c r="BD115">
        <v>0.9</v>
      </c>
      <c r="BE115">
        <v>0</v>
      </c>
      <c r="BF115">
        <v>33.9</v>
      </c>
      <c r="BG115">
        <v>58.2</v>
      </c>
      <c r="BH115">
        <v>35.9</v>
      </c>
      <c r="BI115">
        <v>26</v>
      </c>
      <c r="BJ115">
        <v>0</v>
      </c>
      <c r="BK115">
        <v>3</v>
      </c>
      <c r="BL115">
        <v>81</v>
      </c>
      <c r="BM115">
        <v>65</v>
      </c>
      <c r="BN115">
        <v>5</v>
      </c>
      <c r="BO115">
        <v>0</v>
      </c>
      <c r="BP115">
        <v>0</v>
      </c>
      <c r="BQ115">
        <v>0</v>
      </c>
      <c r="BR115">
        <v>0</v>
      </c>
    </row>
    <row r="116" spans="1:70" x14ac:dyDescent="0.2">
      <c r="A116" t="s">
        <v>177</v>
      </c>
      <c r="B116" t="s">
        <v>178</v>
      </c>
      <c r="C116" t="s">
        <v>208</v>
      </c>
      <c r="D116" t="s">
        <v>209</v>
      </c>
      <c r="F116">
        <v>2005</v>
      </c>
      <c r="I116">
        <v>171</v>
      </c>
      <c r="J116">
        <v>134</v>
      </c>
      <c r="K116">
        <v>152.19999999999999</v>
      </c>
      <c r="M116">
        <v>4.46</v>
      </c>
      <c r="N116">
        <v>72</v>
      </c>
      <c r="O116">
        <v>21.9</v>
      </c>
      <c r="P116">
        <v>30.1</v>
      </c>
      <c r="Q116">
        <v>37.4</v>
      </c>
      <c r="R116">
        <v>40.700000000000003</v>
      </c>
      <c r="S116">
        <v>15</v>
      </c>
      <c r="T116">
        <v>6.9</v>
      </c>
      <c r="U116">
        <v>1.4</v>
      </c>
      <c r="V116">
        <v>15.3</v>
      </c>
      <c r="W116">
        <v>19.3</v>
      </c>
      <c r="X116">
        <v>30.8</v>
      </c>
      <c r="Y116">
        <v>20.8</v>
      </c>
      <c r="Z116">
        <v>7.1</v>
      </c>
      <c r="AA116">
        <v>5.4</v>
      </c>
      <c r="AB116">
        <v>0</v>
      </c>
      <c r="AC116">
        <v>0</v>
      </c>
      <c r="AD116">
        <v>19.399999999999999</v>
      </c>
      <c r="AE116">
        <v>40.299999999999997</v>
      </c>
      <c r="AF116">
        <v>28.1</v>
      </c>
      <c r="AG116">
        <v>12.2</v>
      </c>
      <c r="AH116">
        <v>0</v>
      </c>
      <c r="AI116">
        <v>51.4</v>
      </c>
      <c r="AK116">
        <v>0</v>
      </c>
      <c r="AL116">
        <v>48.6</v>
      </c>
      <c r="AM116">
        <v>51.4</v>
      </c>
      <c r="AN116">
        <v>0</v>
      </c>
      <c r="AS116">
        <v>26.9</v>
      </c>
      <c r="AT116">
        <v>29.3</v>
      </c>
      <c r="AU116">
        <v>10.8</v>
      </c>
      <c r="AV116">
        <v>5</v>
      </c>
      <c r="AW116">
        <v>1</v>
      </c>
      <c r="AX116">
        <v>11</v>
      </c>
      <c r="AY116">
        <v>13.9</v>
      </c>
      <c r="AZ116">
        <v>22.2</v>
      </c>
      <c r="BA116">
        <v>15</v>
      </c>
      <c r="BB116">
        <v>5.0999999999999996</v>
      </c>
      <c r="BC116">
        <v>3.9</v>
      </c>
      <c r="BD116">
        <v>0</v>
      </c>
      <c r="BE116">
        <v>0</v>
      </c>
      <c r="BF116">
        <v>14</v>
      </c>
      <c r="BG116">
        <v>29</v>
      </c>
      <c r="BH116">
        <v>20.2</v>
      </c>
      <c r="BI116">
        <v>8.8000000000000007</v>
      </c>
      <c r="BJ116">
        <v>0</v>
      </c>
      <c r="BK116">
        <v>0</v>
      </c>
      <c r="BL116">
        <v>35</v>
      </c>
      <c r="BM116">
        <v>37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2">
      <c r="A117" t="s">
        <v>177</v>
      </c>
      <c r="B117" t="s">
        <v>178</v>
      </c>
      <c r="C117" t="s">
        <v>207</v>
      </c>
      <c r="D117" t="s">
        <v>183</v>
      </c>
      <c r="F117">
        <v>2004</v>
      </c>
      <c r="I117">
        <v>183</v>
      </c>
      <c r="J117">
        <v>124</v>
      </c>
      <c r="K117">
        <v>151.1</v>
      </c>
      <c r="M117">
        <v>4.4169999999999998</v>
      </c>
      <c r="N117">
        <v>150</v>
      </c>
      <c r="O117">
        <v>26</v>
      </c>
      <c r="P117">
        <v>29.5</v>
      </c>
      <c r="Q117">
        <v>47.5</v>
      </c>
      <c r="R117">
        <v>26.5</v>
      </c>
      <c r="S117">
        <v>16.600000000000001</v>
      </c>
      <c r="T117">
        <v>9.4</v>
      </c>
      <c r="U117">
        <v>7.1</v>
      </c>
      <c r="V117">
        <v>11</v>
      </c>
      <c r="W117">
        <v>26.2</v>
      </c>
      <c r="X117">
        <v>21.6</v>
      </c>
      <c r="Y117">
        <v>14.7</v>
      </c>
      <c r="Z117">
        <v>11.2</v>
      </c>
      <c r="AA117">
        <v>5.0999999999999996</v>
      </c>
      <c r="AB117">
        <v>2.5</v>
      </c>
      <c r="AC117">
        <v>0.4</v>
      </c>
      <c r="AD117">
        <v>30</v>
      </c>
      <c r="AE117">
        <v>29.2</v>
      </c>
      <c r="AF117">
        <v>22.2</v>
      </c>
      <c r="AG117">
        <v>17</v>
      </c>
      <c r="AH117">
        <v>1.7</v>
      </c>
      <c r="AI117">
        <v>38.700000000000003</v>
      </c>
      <c r="AK117">
        <v>6.7</v>
      </c>
      <c r="AL117">
        <v>54.7</v>
      </c>
      <c r="AM117">
        <v>32.700000000000003</v>
      </c>
      <c r="AN117">
        <v>6</v>
      </c>
      <c r="AS117">
        <v>71.3</v>
      </c>
      <c r="AT117">
        <v>39.700000000000003</v>
      </c>
      <c r="AU117">
        <v>24.9</v>
      </c>
      <c r="AV117">
        <v>14.1</v>
      </c>
      <c r="AW117">
        <v>10.6</v>
      </c>
      <c r="AX117">
        <v>16.5</v>
      </c>
      <c r="AY117">
        <v>39.299999999999997</v>
      </c>
      <c r="AZ117">
        <v>32.4</v>
      </c>
      <c r="BA117">
        <v>22.1</v>
      </c>
      <c r="BB117">
        <v>16.8</v>
      </c>
      <c r="BC117">
        <v>7.7</v>
      </c>
      <c r="BD117">
        <v>3.8</v>
      </c>
      <c r="BE117">
        <v>0.6</v>
      </c>
      <c r="BF117">
        <v>45</v>
      </c>
      <c r="BG117">
        <v>43.8</v>
      </c>
      <c r="BH117">
        <v>33.299999999999997</v>
      </c>
      <c r="BI117">
        <v>25.5</v>
      </c>
      <c r="BJ117">
        <v>2.5</v>
      </c>
      <c r="BK117">
        <v>10</v>
      </c>
      <c r="BL117">
        <v>82</v>
      </c>
      <c r="BM117">
        <v>49</v>
      </c>
      <c r="BN117">
        <v>9</v>
      </c>
      <c r="BO117">
        <v>0</v>
      </c>
      <c r="BP117">
        <v>0</v>
      </c>
      <c r="BQ117">
        <v>0</v>
      </c>
      <c r="BR117">
        <v>0</v>
      </c>
    </row>
    <row r="118" spans="1:70" x14ac:dyDescent="0.2">
      <c r="A118" t="s">
        <v>177</v>
      </c>
      <c r="B118" t="s">
        <v>178</v>
      </c>
      <c r="C118" t="s">
        <v>208</v>
      </c>
      <c r="D118" t="s">
        <v>209</v>
      </c>
      <c r="F118">
        <v>2004</v>
      </c>
      <c r="I118">
        <v>178</v>
      </c>
      <c r="J118">
        <v>124</v>
      </c>
      <c r="K118">
        <v>151.6</v>
      </c>
      <c r="M118">
        <v>4.6100000000000003</v>
      </c>
      <c r="N118">
        <v>57</v>
      </c>
      <c r="O118">
        <v>31.6</v>
      </c>
      <c r="P118">
        <v>32.700000000000003</v>
      </c>
      <c r="Q118">
        <v>41.2</v>
      </c>
      <c r="R118">
        <v>27.2</v>
      </c>
      <c r="S118">
        <v>17.399999999999999</v>
      </c>
      <c r="T118">
        <v>14.2</v>
      </c>
      <c r="U118">
        <v>8.8000000000000007</v>
      </c>
      <c r="V118">
        <v>8.9</v>
      </c>
      <c r="W118">
        <v>22.6</v>
      </c>
      <c r="X118">
        <v>20</v>
      </c>
      <c r="Y118">
        <v>16</v>
      </c>
      <c r="Z118">
        <v>10.7</v>
      </c>
      <c r="AA118">
        <v>6.8</v>
      </c>
      <c r="AB118">
        <v>4.9000000000000004</v>
      </c>
      <c r="AC118">
        <v>1.1000000000000001</v>
      </c>
      <c r="AD118">
        <v>26</v>
      </c>
      <c r="AE118">
        <v>19.600000000000001</v>
      </c>
      <c r="AF118">
        <v>30.9</v>
      </c>
      <c r="AG118">
        <v>19.100000000000001</v>
      </c>
      <c r="AH118">
        <v>4.4000000000000004</v>
      </c>
      <c r="AI118">
        <v>50.9</v>
      </c>
      <c r="AK118">
        <v>3.5</v>
      </c>
      <c r="AL118">
        <v>45.6</v>
      </c>
      <c r="AM118">
        <v>45.6</v>
      </c>
      <c r="AN118">
        <v>5.3</v>
      </c>
      <c r="AS118">
        <v>23.5</v>
      </c>
      <c r="AT118">
        <v>15.5</v>
      </c>
      <c r="AU118">
        <v>9.9</v>
      </c>
      <c r="AV118">
        <v>8.1</v>
      </c>
      <c r="AW118">
        <v>5</v>
      </c>
      <c r="AX118">
        <v>5.0999999999999996</v>
      </c>
      <c r="AY118">
        <v>12.9</v>
      </c>
      <c r="AZ118">
        <v>11.4</v>
      </c>
      <c r="BA118">
        <v>9.1</v>
      </c>
      <c r="BB118">
        <v>6.1</v>
      </c>
      <c r="BC118">
        <v>3.9</v>
      </c>
      <c r="BD118">
        <v>2.8</v>
      </c>
      <c r="BE118">
        <v>0.6</v>
      </c>
      <c r="BF118">
        <v>14.8</v>
      </c>
      <c r="BG118">
        <v>11.2</v>
      </c>
      <c r="BH118">
        <v>17.600000000000001</v>
      </c>
      <c r="BI118">
        <v>10.9</v>
      </c>
      <c r="BJ118">
        <v>2.5</v>
      </c>
      <c r="BK118">
        <v>2</v>
      </c>
      <c r="BL118">
        <v>26</v>
      </c>
      <c r="BM118">
        <v>26</v>
      </c>
      <c r="BN118">
        <v>3</v>
      </c>
      <c r="BO118">
        <v>0</v>
      </c>
      <c r="BP118">
        <v>0</v>
      </c>
      <c r="BQ118">
        <v>0</v>
      </c>
      <c r="BR118">
        <v>0</v>
      </c>
    </row>
    <row r="119" spans="1:70" x14ac:dyDescent="0.2">
      <c r="A119" t="s">
        <v>177</v>
      </c>
      <c r="B119" t="s">
        <v>178</v>
      </c>
      <c r="C119" t="s">
        <v>207</v>
      </c>
      <c r="D119" t="s">
        <v>183</v>
      </c>
      <c r="F119">
        <v>2003</v>
      </c>
      <c r="I119">
        <v>177</v>
      </c>
      <c r="J119">
        <v>129</v>
      </c>
      <c r="K119">
        <v>150.4</v>
      </c>
      <c r="M119">
        <v>4.4080000000000004</v>
      </c>
      <c r="N119">
        <v>166</v>
      </c>
      <c r="O119">
        <v>25.1</v>
      </c>
      <c r="P119">
        <v>29.3</v>
      </c>
      <c r="Q119">
        <v>41.5</v>
      </c>
      <c r="R119">
        <v>33.6</v>
      </c>
      <c r="S119">
        <v>20.2</v>
      </c>
      <c r="T119">
        <v>4.9000000000000004</v>
      </c>
      <c r="U119">
        <v>10.5</v>
      </c>
      <c r="V119">
        <v>12</v>
      </c>
      <c r="W119">
        <v>16.600000000000001</v>
      </c>
      <c r="X119">
        <v>21.6</v>
      </c>
      <c r="Y119">
        <v>24.9</v>
      </c>
      <c r="Z119">
        <v>9.6</v>
      </c>
      <c r="AA119">
        <v>3.7</v>
      </c>
      <c r="AB119">
        <v>0.7</v>
      </c>
      <c r="AC119">
        <v>0.2</v>
      </c>
      <c r="AD119">
        <v>23.1</v>
      </c>
      <c r="AE119">
        <v>29.8</v>
      </c>
      <c r="AF119">
        <v>33.4</v>
      </c>
      <c r="AG119">
        <v>13.1</v>
      </c>
      <c r="AH119">
        <v>0.6</v>
      </c>
      <c r="AI119">
        <v>41.6</v>
      </c>
      <c r="AK119">
        <v>6</v>
      </c>
      <c r="AL119">
        <v>52.4</v>
      </c>
      <c r="AM119">
        <v>38.6</v>
      </c>
      <c r="AN119">
        <v>3</v>
      </c>
      <c r="AS119">
        <v>68.900000000000006</v>
      </c>
      <c r="AT119">
        <v>55.7</v>
      </c>
      <c r="AU119">
        <v>33.5</v>
      </c>
      <c r="AV119">
        <v>8.1</v>
      </c>
      <c r="AW119">
        <v>17.5</v>
      </c>
      <c r="AX119">
        <v>20</v>
      </c>
      <c r="AY119">
        <v>27.6</v>
      </c>
      <c r="AZ119">
        <v>35.9</v>
      </c>
      <c r="BA119">
        <v>41.3</v>
      </c>
      <c r="BB119">
        <v>16</v>
      </c>
      <c r="BC119">
        <v>6.2</v>
      </c>
      <c r="BD119">
        <v>1.2</v>
      </c>
      <c r="BE119">
        <v>0.3</v>
      </c>
      <c r="BF119">
        <v>38.4</v>
      </c>
      <c r="BG119">
        <v>49.4</v>
      </c>
      <c r="BH119">
        <v>55.5</v>
      </c>
      <c r="BI119">
        <v>21.7</v>
      </c>
      <c r="BJ119">
        <v>1</v>
      </c>
      <c r="BK119">
        <v>10</v>
      </c>
      <c r="BL119">
        <v>87</v>
      </c>
      <c r="BM119">
        <v>64</v>
      </c>
      <c r="BN119">
        <v>5</v>
      </c>
      <c r="BO119">
        <v>0</v>
      </c>
      <c r="BP119">
        <v>0</v>
      </c>
      <c r="BQ119">
        <v>0</v>
      </c>
      <c r="BR119">
        <v>0</v>
      </c>
    </row>
    <row r="120" spans="1:70" x14ac:dyDescent="0.2">
      <c r="A120" t="s">
        <v>177</v>
      </c>
      <c r="B120" t="s">
        <v>178</v>
      </c>
      <c r="C120" t="s">
        <v>208</v>
      </c>
      <c r="D120" t="s">
        <v>209</v>
      </c>
      <c r="F120">
        <v>2003</v>
      </c>
      <c r="I120">
        <v>177</v>
      </c>
      <c r="J120">
        <v>131</v>
      </c>
      <c r="K120">
        <v>150.30000000000001</v>
      </c>
      <c r="M120">
        <v>4.6100000000000003</v>
      </c>
      <c r="N120">
        <v>60</v>
      </c>
      <c r="O120">
        <v>30.3</v>
      </c>
      <c r="P120">
        <v>32.799999999999997</v>
      </c>
      <c r="Q120">
        <v>34.799999999999997</v>
      </c>
      <c r="R120">
        <v>35</v>
      </c>
      <c r="S120">
        <v>23.7</v>
      </c>
      <c r="T120">
        <v>6.7</v>
      </c>
      <c r="U120">
        <v>12.5</v>
      </c>
      <c r="V120">
        <v>7.2</v>
      </c>
      <c r="W120">
        <v>13</v>
      </c>
      <c r="X120">
        <v>24</v>
      </c>
      <c r="Y120">
        <v>25</v>
      </c>
      <c r="Z120">
        <v>12.2</v>
      </c>
      <c r="AA120">
        <v>3.7</v>
      </c>
      <c r="AB120">
        <v>2</v>
      </c>
      <c r="AC120">
        <v>0.5</v>
      </c>
      <c r="AD120">
        <v>21.7</v>
      </c>
      <c r="AE120">
        <v>23.7</v>
      </c>
      <c r="AF120">
        <v>34.799999999999997</v>
      </c>
      <c r="AG120">
        <v>18.2</v>
      </c>
      <c r="AH120">
        <v>1.7</v>
      </c>
      <c r="AI120">
        <v>45</v>
      </c>
      <c r="AK120">
        <v>0</v>
      </c>
      <c r="AL120">
        <v>55</v>
      </c>
      <c r="AM120">
        <v>43.3</v>
      </c>
      <c r="AN120">
        <v>1.7</v>
      </c>
      <c r="AS120">
        <v>20.9</v>
      </c>
      <c r="AT120">
        <v>21</v>
      </c>
      <c r="AU120">
        <v>14.2</v>
      </c>
      <c r="AV120">
        <v>4</v>
      </c>
      <c r="AW120">
        <v>7.5</v>
      </c>
      <c r="AX120">
        <v>4.3</v>
      </c>
      <c r="AY120">
        <v>7.8</v>
      </c>
      <c r="AZ120">
        <v>14.4</v>
      </c>
      <c r="BA120">
        <v>15</v>
      </c>
      <c r="BB120">
        <v>7.3</v>
      </c>
      <c r="BC120">
        <v>2.2000000000000002</v>
      </c>
      <c r="BD120">
        <v>1.2</v>
      </c>
      <c r="BE120">
        <v>0.3</v>
      </c>
      <c r="BF120">
        <v>13</v>
      </c>
      <c r="BG120">
        <v>14.2</v>
      </c>
      <c r="BH120">
        <v>20.9</v>
      </c>
      <c r="BI120">
        <v>10.9</v>
      </c>
      <c r="BJ120">
        <v>1</v>
      </c>
      <c r="BK120">
        <v>0</v>
      </c>
      <c r="BL120">
        <v>33</v>
      </c>
      <c r="BM120">
        <v>26</v>
      </c>
      <c r="BN120">
        <v>1</v>
      </c>
      <c r="BO120">
        <v>0</v>
      </c>
      <c r="BP120">
        <v>0</v>
      </c>
      <c r="BQ120">
        <v>0</v>
      </c>
      <c r="BR120">
        <v>0</v>
      </c>
    </row>
    <row r="121" spans="1:70" x14ac:dyDescent="0.2">
      <c r="A121" t="s">
        <v>177</v>
      </c>
      <c r="B121" t="s">
        <v>178</v>
      </c>
      <c r="C121" t="s">
        <v>207</v>
      </c>
      <c r="D121" t="s">
        <v>183</v>
      </c>
      <c r="F121">
        <v>2002</v>
      </c>
      <c r="I121">
        <v>181</v>
      </c>
      <c r="J121">
        <v>120</v>
      </c>
      <c r="K121">
        <v>147.5</v>
      </c>
      <c r="M121">
        <v>4.0190000000000001</v>
      </c>
      <c r="N121">
        <v>152</v>
      </c>
      <c r="O121">
        <v>15.1</v>
      </c>
      <c r="P121">
        <v>23.1</v>
      </c>
      <c r="Q121">
        <v>58.6</v>
      </c>
      <c r="R121">
        <v>26.3</v>
      </c>
      <c r="S121">
        <v>10.5</v>
      </c>
      <c r="T121">
        <v>4.5999999999999996</v>
      </c>
      <c r="U121">
        <v>12.8</v>
      </c>
      <c r="V121">
        <v>14.7</v>
      </c>
      <c r="W121">
        <v>23.9</v>
      </c>
      <c r="X121">
        <v>26.3</v>
      </c>
      <c r="Y121">
        <v>9.1</v>
      </c>
      <c r="Z121">
        <v>8.6</v>
      </c>
      <c r="AA121">
        <v>2.6</v>
      </c>
      <c r="AB121">
        <v>2</v>
      </c>
      <c r="AC121">
        <v>0</v>
      </c>
      <c r="AD121">
        <v>37.299999999999997</v>
      </c>
      <c r="AE121">
        <v>33.700000000000003</v>
      </c>
      <c r="AF121">
        <v>15.9</v>
      </c>
      <c r="AG121">
        <v>12.8</v>
      </c>
      <c r="AH121">
        <v>0.4</v>
      </c>
      <c r="AI121">
        <v>25.7</v>
      </c>
      <c r="AK121">
        <v>7.9</v>
      </c>
      <c r="AL121">
        <v>66.400000000000006</v>
      </c>
      <c r="AM121">
        <v>23</v>
      </c>
      <c r="AN121">
        <v>2.6</v>
      </c>
      <c r="AS121">
        <v>89</v>
      </c>
      <c r="AT121">
        <v>40</v>
      </c>
      <c r="AU121">
        <v>16</v>
      </c>
      <c r="AV121">
        <v>7</v>
      </c>
      <c r="AW121">
        <v>19.399999999999999</v>
      </c>
      <c r="AX121">
        <v>22.3</v>
      </c>
      <c r="AY121">
        <v>36.4</v>
      </c>
      <c r="AZ121">
        <v>40</v>
      </c>
      <c r="BA121">
        <v>13.8</v>
      </c>
      <c r="BB121">
        <v>13</v>
      </c>
      <c r="BC121">
        <v>4</v>
      </c>
      <c r="BD121">
        <v>3</v>
      </c>
      <c r="BE121">
        <v>0</v>
      </c>
      <c r="BF121">
        <v>56.7</v>
      </c>
      <c r="BG121">
        <v>51.2</v>
      </c>
      <c r="BH121">
        <v>24.2</v>
      </c>
      <c r="BI121">
        <v>19.399999999999999</v>
      </c>
      <c r="BJ121">
        <v>0.6</v>
      </c>
      <c r="BK121">
        <v>12</v>
      </c>
      <c r="BL121">
        <v>101</v>
      </c>
      <c r="BM121">
        <v>35</v>
      </c>
      <c r="BN121">
        <v>4</v>
      </c>
      <c r="BO121">
        <v>0</v>
      </c>
      <c r="BP121">
        <v>0</v>
      </c>
      <c r="BQ121">
        <v>0</v>
      </c>
      <c r="BR121">
        <v>0</v>
      </c>
    </row>
    <row r="122" spans="1:70" x14ac:dyDescent="0.2">
      <c r="A122" t="s">
        <v>177</v>
      </c>
      <c r="B122" t="s">
        <v>178</v>
      </c>
      <c r="C122" t="s">
        <v>208</v>
      </c>
      <c r="D122" t="s">
        <v>209</v>
      </c>
      <c r="F122">
        <v>2002</v>
      </c>
      <c r="I122">
        <v>175</v>
      </c>
      <c r="J122">
        <v>124</v>
      </c>
      <c r="K122">
        <v>149</v>
      </c>
      <c r="M122">
        <v>4.29</v>
      </c>
      <c r="N122">
        <v>57</v>
      </c>
      <c r="O122">
        <v>21.1</v>
      </c>
      <c r="P122">
        <v>27.2</v>
      </c>
      <c r="Q122">
        <v>47.5</v>
      </c>
      <c r="R122">
        <v>31.4</v>
      </c>
      <c r="S122">
        <v>12.3</v>
      </c>
      <c r="T122">
        <v>8.8000000000000007</v>
      </c>
      <c r="U122">
        <v>12.3</v>
      </c>
      <c r="V122">
        <v>14.9</v>
      </c>
      <c r="W122">
        <v>15.6</v>
      </c>
      <c r="X122">
        <v>25.6</v>
      </c>
      <c r="Y122">
        <v>12.3</v>
      </c>
      <c r="Z122">
        <v>10.5</v>
      </c>
      <c r="AA122">
        <v>5.3</v>
      </c>
      <c r="AB122">
        <v>3.5</v>
      </c>
      <c r="AC122">
        <v>0</v>
      </c>
      <c r="AD122">
        <v>33.299999999999997</v>
      </c>
      <c r="AE122">
        <v>28.8</v>
      </c>
      <c r="AF122">
        <v>18.600000000000001</v>
      </c>
      <c r="AG122">
        <v>18.2</v>
      </c>
      <c r="AH122">
        <v>1.1000000000000001</v>
      </c>
      <c r="AI122">
        <v>42.1</v>
      </c>
      <c r="AK122">
        <v>1.8</v>
      </c>
      <c r="AL122">
        <v>56.1</v>
      </c>
      <c r="AM122">
        <v>38.6</v>
      </c>
      <c r="AN122">
        <v>3.5</v>
      </c>
      <c r="AS122">
        <v>27.1</v>
      </c>
      <c r="AT122">
        <v>17.899999999999999</v>
      </c>
      <c r="AU122">
        <v>7</v>
      </c>
      <c r="AV122">
        <v>5</v>
      </c>
      <c r="AW122">
        <v>7</v>
      </c>
      <c r="AX122">
        <v>8.5</v>
      </c>
      <c r="AY122">
        <v>8.9</v>
      </c>
      <c r="AZ122">
        <v>14.6</v>
      </c>
      <c r="BA122">
        <v>7</v>
      </c>
      <c r="BB122">
        <v>6</v>
      </c>
      <c r="BC122">
        <v>3</v>
      </c>
      <c r="BD122">
        <v>2</v>
      </c>
      <c r="BE122">
        <v>0</v>
      </c>
      <c r="BF122">
        <v>19</v>
      </c>
      <c r="BG122">
        <v>16.399999999999999</v>
      </c>
      <c r="BH122">
        <v>10.6</v>
      </c>
      <c r="BI122">
        <v>10.4</v>
      </c>
      <c r="BJ122">
        <v>0.6</v>
      </c>
      <c r="BK122">
        <v>1</v>
      </c>
      <c r="BL122">
        <v>32</v>
      </c>
      <c r="BM122">
        <v>22</v>
      </c>
      <c r="BN122">
        <v>2</v>
      </c>
      <c r="BO122">
        <v>0</v>
      </c>
      <c r="BP122">
        <v>0</v>
      </c>
      <c r="BQ122">
        <v>0</v>
      </c>
      <c r="BR122">
        <v>0</v>
      </c>
    </row>
    <row r="123" spans="1:70" x14ac:dyDescent="0.2">
      <c r="A123" t="s">
        <v>177</v>
      </c>
      <c r="B123" t="s">
        <v>178</v>
      </c>
      <c r="C123" t="s">
        <v>207</v>
      </c>
      <c r="D123" t="s">
        <v>183</v>
      </c>
      <c r="F123">
        <v>2001</v>
      </c>
      <c r="I123">
        <v>188</v>
      </c>
      <c r="J123">
        <v>129</v>
      </c>
      <c r="K123">
        <v>149.80000000000001</v>
      </c>
      <c r="M123">
        <v>4.34</v>
      </c>
      <c r="N123">
        <v>137</v>
      </c>
      <c r="O123">
        <v>22.2</v>
      </c>
      <c r="P123">
        <v>28.3</v>
      </c>
      <c r="Q123">
        <v>51.5</v>
      </c>
      <c r="R123">
        <v>26.4</v>
      </c>
      <c r="S123">
        <v>10.1</v>
      </c>
      <c r="T123">
        <v>12.1</v>
      </c>
      <c r="U123">
        <v>11.2</v>
      </c>
      <c r="V123">
        <v>13.4</v>
      </c>
      <c r="W123">
        <v>25</v>
      </c>
      <c r="X123">
        <v>21.3</v>
      </c>
      <c r="Y123">
        <v>10.9</v>
      </c>
      <c r="Z123">
        <v>7.2</v>
      </c>
      <c r="AA123">
        <v>7</v>
      </c>
      <c r="AB123">
        <v>2.6</v>
      </c>
      <c r="AC123">
        <v>1.5</v>
      </c>
      <c r="AD123">
        <v>34.5</v>
      </c>
      <c r="AE123">
        <v>26</v>
      </c>
      <c r="AF123">
        <v>21.2</v>
      </c>
      <c r="AG123">
        <v>16.8</v>
      </c>
      <c r="AH123">
        <v>1.5</v>
      </c>
      <c r="AI123">
        <v>32.799999999999997</v>
      </c>
      <c r="AK123">
        <v>5.8</v>
      </c>
      <c r="AL123">
        <v>61.3</v>
      </c>
      <c r="AM123">
        <v>24.1</v>
      </c>
      <c r="AN123">
        <v>8.8000000000000007</v>
      </c>
      <c r="AS123">
        <v>70.5</v>
      </c>
      <c r="AT123">
        <v>36.1</v>
      </c>
      <c r="AU123">
        <v>13.8</v>
      </c>
      <c r="AV123">
        <v>16.600000000000001</v>
      </c>
      <c r="AW123">
        <v>15.3</v>
      </c>
      <c r="AX123">
        <v>18.3</v>
      </c>
      <c r="AY123">
        <v>34.299999999999997</v>
      </c>
      <c r="AZ123">
        <v>29.2</v>
      </c>
      <c r="BA123">
        <v>14.9</v>
      </c>
      <c r="BB123">
        <v>9.8000000000000007</v>
      </c>
      <c r="BC123">
        <v>9.6</v>
      </c>
      <c r="BD123">
        <v>3.6</v>
      </c>
      <c r="BE123">
        <v>2</v>
      </c>
      <c r="BF123">
        <v>47.2</v>
      </c>
      <c r="BG123">
        <v>35.6</v>
      </c>
      <c r="BH123">
        <v>29.1</v>
      </c>
      <c r="BI123">
        <v>23</v>
      </c>
      <c r="BJ123">
        <v>2</v>
      </c>
      <c r="BK123">
        <v>8</v>
      </c>
      <c r="BL123">
        <v>84</v>
      </c>
      <c r="BM123">
        <v>33</v>
      </c>
      <c r="BN123">
        <v>12</v>
      </c>
      <c r="BO123">
        <v>0</v>
      </c>
      <c r="BP123">
        <v>0</v>
      </c>
      <c r="BQ123">
        <v>0</v>
      </c>
      <c r="BR123">
        <v>0</v>
      </c>
    </row>
    <row r="124" spans="1:70" x14ac:dyDescent="0.2">
      <c r="A124" t="s">
        <v>177</v>
      </c>
      <c r="B124" t="s">
        <v>178</v>
      </c>
      <c r="C124" t="s">
        <v>208</v>
      </c>
      <c r="D124" t="s">
        <v>209</v>
      </c>
      <c r="F124">
        <v>2001</v>
      </c>
      <c r="I124">
        <v>180</v>
      </c>
      <c r="J124">
        <v>130</v>
      </c>
      <c r="K124">
        <v>150.69999999999999</v>
      </c>
      <c r="M124">
        <v>4.53</v>
      </c>
      <c r="N124">
        <v>42</v>
      </c>
      <c r="O124">
        <v>21.4</v>
      </c>
      <c r="P124">
        <v>31.5</v>
      </c>
      <c r="Q124">
        <v>41.2</v>
      </c>
      <c r="R124">
        <v>37.4</v>
      </c>
      <c r="S124">
        <v>8.1</v>
      </c>
      <c r="T124">
        <v>13.3</v>
      </c>
      <c r="U124">
        <v>5.5</v>
      </c>
      <c r="V124">
        <v>11.4</v>
      </c>
      <c r="W124">
        <v>18.600000000000001</v>
      </c>
      <c r="X124">
        <v>37.4</v>
      </c>
      <c r="Y124">
        <v>10.5</v>
      </c>
      <c r="Z124">
        <v>6.7</v>
      </c>
      <c r="AA124">
        <v>6.7</v>
      </c>
      <c r="AB124">
        <v>1</v>
      </c>
      <c r="AC124">
        <v>2.4</v>
      </c>
      <c r="AD124">
        <v>21.2</v>
      </c>
      <c r="AE124">
        <v>29.5</v>
      </c>
      <c r="AF124">
        <v>32.6</v>
      </c>
      <c r="AG124">
        <v>14.3</v>
      </c>
      <c r="AH124">
        <v>2.4</v>
      </c>
      <c r="AI124">
        <v>40.5</v>
      </c>
      <c r="AK124">
        <v>0</v>
      </c>
      <c r="AL124">
        <v>59.5</v>
      </c>
      <c r="AM124">
        <v>38.1</v>
      </c>
      <c r="AN124">
        <v>2.4</v>
      </c>
      <c r="AS124">
        <v>17.3</v>
      </c>
      <c r="AT124">
        <v>15.7</v>
      </c>
      <c r="AU124">
        <v>3.4</v>
      </c>
      <c r="AV124">
        <v>5.6</v>
      </c>
      <c r="AW124">
        <v>2.2999999999999998</v>
      </c>
      <c r="AX124">
        <v>4.8</v>
      </c>
      <c r="AY124">
        <v>7.8</v>
      </c>
      <c r="AZ124">
        <v>15.7</v>
      </c>
      <c r="BA124">
        <v>4.4000000000000004</v>
      </c>
      <c r="BB124">
        <v>2.8</v>
      </c>
      <c r="BC124">
        <v>2.8</v>
      </c>
      <c r="BD124">
        <v>0.4</v>
      </c>
      <c r="BE124">
        <v>1</v>
      </c>
      <c r="BF124">
        <v>8.9</v>
      </c>
      <c r="BG124">
        <v>12.4</v>
      </c>
      <c r="BH124">
        <v>13.7</v>
      </c>
      <c r="BI124">
        <v>6</v>
      </c>
      <c r="BJ124">
        <v>1</v>
      </c>
      <c r="BK124">
        <v>0</v>
      </c>
      <c r="BL124">
        <v>25</v>
      </c>
      <c r="BM124">
        <v>16</v>
      </c>
      <c r="BN124">
        <v>1</v>
      </c>
      <c r="BO124">
        <v>0</v>
      </c>
      <c r="BP124">
        <v>0</v>
      </c>
      <c r="BQ124">
        <v>0</v>
      </c>
      <c r="BR124">
        <v>0</v>
      </c>
    </row>
    <row r="125" spans="1:70" x14ac:dyDescent="0.2">
      <c r="A125" t="s">
        <v>177</v>
      </c>
      <c r="B125" t="s">
        <v>178</v>
      </c>
      <c r="C125" t="s">
        <v>210</v>
      </c>
      <c r="D125" t="s">
        <v>211</v>
      </c>
      <c r="F125">
        <v>2014</v>
      </c>
      <c r="I125">
        <v>278</v>
      </c>
      <c r="J125">
        <v>140</v>
      </c>
      <c r="K125">
        <v>209.8</v>
      </c>
      <c r="M125">
        <v>4.7850000000000001</v>
      </c>
      <c r="N125">
        <v>281</v>
      </c>
      <c r="O125">
        <v>33.1</v>
      </c>
      <c r="P125">
        <v>36.200000000000003</v>
      </c>
      <c r="Q125">
        <v>34.700000000000003</v>
      </c>
      <c r="R125">
        <v>32.200000000000003</v>
      </c>
      <c r="S125">
        <v>22.2</v>
      </c>
      <c r="T125">
        <v>10.9</v>
      </c>
      <c r="U125">
        <v>4.2</v>
      </c>
      <c r="V125">
        <v>9.8000000000000007</v>
      </c>
      <c r="W125">
        <v>18</v>
      </c>
      <c r="X125">
        <v>20.5</v>
      </c>
      <c r="Y125">
        <v>23.6</v>
      </c>
      <c r="Z125">
        <v>14.2</v>
      </c>
      <c r="AA125">
        <v>5.6</v>
      </c>
      <c r="AB125">
        <v>3.7</v>
      </c>
      <c r="AC125">
        <v>0.4</v>
      </c>
      <c r="AD125">
        <v>20.5</v>
      </c>
      <c r="AE125">
        <v>25.6</v>
      </c>
      <c r="AF125">
        <v>34.6</v>
      </c>
      <c r="AG125">
        <v>18.899999999999999</v>
      </c>
      <c r="AH125">
        <v>0.4</v>
      </c>
      <c r="AI125">
        <v>62.6</v>
      </c>
      <c r="AJ125">
        <v>42.7</v>
      </c>
      <c r="AK125">
        <v>2.1</v>
      </c>
      <c r="AL125">
        <v>35.200000000000003</v>
      </c>
      <c r="AM125">
        <v>50.2</v>
      </c>
      <c r="AN125">
        <v>12.5</v>
      </c>
      <c r="AO125">
        <v>8.5</v>
      </c>
      <c r="AP125">
        <v>48.8</v>
      </c>
      <c r="AQ125">
        <v>36.700000000000003</v>
      </c>
      <c r="AR125">
        <v>6</v>
      </c>
      <c r="AS125">
        <v>97.5</v>
      </c>
      <c r="AT125">
        <v>90.5</v>
      </c>
      <c r="AU125">
        <v>62.3</v>
      </c>
      <c r="AV125">
        <v>30.7</v>
      </c>
      <c r="AW125">
        <v>11.7</v>
      </c>
      <c r="AX125">
        <v>27.4</v>
      </c>
      <c r="AY125">
        <v>50.7</v>
      </c>
      <c r="AZ125">
        <v>57.7</v>
      </c>
      <c r="BA125">
        <v>66.400000000000006</v>
      </c>
      <c r="BB125">
        <v>39.799999999999997</v>
      </c>
      <c r="BC125">
        <v>15.7</v>
      </c>
      <c r="BD125">
        <v>10.5</v>
      </c>
      <c r="BE125">
        <v>1.1000000000000001</v>
      </c>
      <c r="BF125">
        <v>57.5</v>
      </c>
      <c r="BG125">
        <v>71.900000000000006</v>
      </c>
      <c r="BH125">
        <v>97.1</v>
      </c>
      <c r="BI125">
        <v>53.2</v>
      </c>
      <c r="BJ125">
        <v>1.2</v>
      </c>
      <c r="BK125">
        <v>6</v>
      </c>
      <c r="BL125">
        <v>99</v>
      </c>
      <c r="BM125">
        <v>141</v>
      </c>
      <c r="BN125">
        <v>35</v>
      </c>
      <c r="BO125">
        <v>24</v>
      </c>
      <c r="BP125">
        <v>137</v>
      </c>
      <c r="BQ125">
        <v>103</v>
      </c>
      <c r="BR125">
        <v>17</v>
      </c>
    </row>
    <row r="126" spans="1:70" x14ac:dyDescent="0.2">
      <c r="A126" t="s">
        <v>177</v>
      </c>
      <c r="B126" t="s">
        <v>178</v>
      </c>
      <c r="C126" t="s">
        <v>210</v>
      </c>
      <c r="D126" t="s">
        <v>211</v>
      </c>
      <c r="F126">
        <v>2013</v>
      </c>
      <c r="I126">
        <v>308</v>
      </c>
      <c r="J126">
        <v>135</v>
      </c>
      <c r="K126">
        <v>206.2</v>
      </c>
      <c r="M126">
        <v>4.4960000000000004</v>
      </c>
      <c r="N126">
        <v>281</v>
      </c>
      <c r="O126">
        <v>28.6</v>
      </c>
      <c r="P126">
        <v>31.1</v>
      </c>
      <c r="Q126">
        <v>40.5</v>
      </c>
      <c r="R126">
        <v>30.9</v>
      </c>
      <c r="S126">
        <v>16.399999999999999</v>
      </c>
      <c r="T126">
        <v>12.2</v>
      </c>
      <c r="U126">
        <v>7.4</v>
      </c>
      <c r="V126">
        <v>16.2</v>
      </c>
      <c r="W126">
        <v>13.8</v>
      </c>
      <c r="X126">
        <v>21</v>
      </c>
      <c r="Y126">
        <v>17.5</v>
      </c>
      <c r="Z126">
        <v>13.1</v>
      </c>
      <c r="AA126">
        <v>7.9</v>
      </c>
      <c r="AB126">
        <v>2.2999999999999998</v>
      </c>
      <c r="AC126">
        <v>0.8</v>
      </c>
      <c r="AD126">
        <v>27.9</v>
      </c>
      <c r="AE126">
        <v>22.8</v>
      </c>
      <c r="AF126">
        <v>28.2</v>
      </c>
      <c r="AG126">
        <v>19.8</v>
      </c>
      <c r="AH126">
        <v>1.2</v>
      </c>
      <c r="AI126">
        <v>59.4</v>
      </c>
      <c r="AJ126">
        <v>41.3</v>
      </c>
      <c r="AK126">
        <v>5</v>
      </c>
      <c r="AL126">
        <v>35.6</v>
      </c>
      <c r="AM126">
        <v>44.5</v>
      </c>
      <c r="AN126">
        <v>14.9</v>
      </c>
      <c r="AO126">
        <v>13.9</v>
      </c>
      <c r="AP126">
        <v>44.8</v>
      </c>
      <c r="AQ126">
        <v>33.799999999999997</v>
      </c>
      <c r="AR126">
        <v>7.5</v>
      </c>
      <c r="AS126">
        <v>113.8</v>
      </c>
      <c r="AT126">
        <v>86.7</v>
      </c>
      <c r="AU126">
        <v>46.2</v>
      </c>
      <c r="AV126">
        <v>34.299999999999997</v>
      </c>
      <c r="AW126">
        <v>20.8</v>
      </c>
      <c r="AX126">
        <v>45.5</v>
      </c>
      <c r="AY126">
        <v>38.700000000000003</v>
      </c>
      <c r="AZ126">
        <v>59</v>
      </c>
      <c r="BA126">
        <v>49.1</v>
      </c>
      <c r="BB126">
        <v>36.9</v>
      </c>
      <c r="BC126">
        <v>22.3</v>
      </c>
      <c r="BD126">
        <v>6.5</v>
      </c>
      <c r="BE126">
        <v>2.2999999999999998</v>
      </c>
      <c r="BF126">
        <v>78.400000000000006</v>
      </c>
      <c r="BG126">
        <v>64.2</v>
      </c>
      <c r="BH126">
        <v>79.2</v>
      </c>
      <c r="BI126">
        <v>55.7</v>
      </c>
      <c r="BJ126">
        <v>3.4</v>
      </c>
      <c r="BK126">
        <v>14</v>
      </c>
      <c r="BL126">
        <v>100</v>
      </c>
      <c r="BM126">
        <v>125</v>
      </c>
      <c r="BN126">
        <v>42</v>
      </c>
      <c r="BO126">
        <v>39</v>
      </c>
      <c r="BP126">
        <v>126</v>
      </c>
      <c r="BQ126">
        <v>95</v>
      </c>
      <c r="BR126">
        <v>21</v>
      </c>
    </row>
    <row r="127" spans="1:70" x14ac:dyDescent="0.2">
      <c r="A127" t="s">
        <v>177</v>
      </c>
      <c r="B127" t="s">
        <v>178</v>
      </c>
      <c r="C127" t="s">
        <v>210</v>
      </c>
      <c r="D127" t="s">
        <v>211</v>
      </c>
      <c r="F127">
        <v>2012</v>
      </c>
      <c r="I127">
        <v>283</v>
      </c>
      <c r="J127">
        <v>138</v>
      </c>
      <c r="K127">
        <v>207.7</v>
      </c>
      <c r="M127">
        <v>4.4729999999999999</v>
      </c>
      <c r="N127">
        <v>276</v>
      </c>
      <c r="O127">
        <v>32.4</v>
      </c>
      <c r="P127">
        <v>30.9</v>
      </c>
      <c r="Q127">
        <v>41.6</v>
      </c>
      <c r="R127">
        <v>26</v>
      </c>
      <c r="S127">
        <v>20.5</v>
      </c>
      <c r="T127">
        <v>11.9</v>
      </c>
      <c r="U127">
        <v>10.7</v>
      </c>
      <c r="V127">
        <v>11.7</v>
      </c>
      <c r="W127">
        <v>16.100000000000001</v>
      </c>
      <c r="X127">
        <v>17.8</v>
      </c>
      <c r="Y127">
        <v>20.3</v>
      </c>
      <c r="Z127">
        <v>12.4</v>
      </c>
      <c r="AA127">
        <v>7.2</v>
      </c>
      <c r="AB127">
        <v>3.3</v>
      </c>
      <c r="AC127">
        <v>0.5</v>
      </c>
      <c r="AD127">
        <v>28.3</v>
      </c>
      <c r="AE127">
        <v>23.8</v>
      </c>
      <c r="AF127">
        <v>25.2</v>
      </c>
      <c r="AG127">
        <v>22.4</v>
      </c>
      <c r="AH127">
        <v>0.4</v>
      </c>
      <c r="AI127">
        <v>62</v>
      </c>
      <c r="AJ127">
        <v>42</v>
      </c>
      <c r="AK127">
        <v>4.3</v>
      </c>
      <c r="AL127">
        <v>33.700000000000003</v>
      </c>
      <c r="AM127">
        <v>46.7</v>
      </c>
      <c r="AN127">
        <v>15.2</v>
      </c>
      <c r="AO127">
        <v>14.9</v>
      </c>
      <c r="AP127">
        <v>43.1</v>
      </c>
      <c r="AQ127">
        <v>34.4</v>
      </c>
      <c r="AR127">
        <v>7.6</v>
      </c>
      <c r="AS127">
        <v>114.9</v>
      </c>
      <c r="AT127">
        <v>71.7</v>
      </c>
      <c r="AU127">
        <v>56.6</v>
      </c>
      <c r="AV127">
        <v>32.9</v>
      </c>
      <c r="AW127">
        <v>29.4</v>
      </c>
      <c r="AX127">
        <v>32.299999999999997</v>
      </c>
      <c r="AY127">
        <v>44.5</v>
      </c>
      <c r="AZ127">
        <v>49.1</v>
      </c>
      <c r="BA127">
        <v>55.9</v>
      </c>
      <c r="BB127">
        <v>34.299999999999997</v>
      </c>
      <c r="BC127">
        <v>19.899999999999999</v>
      </c>
      <c r="BD127">
        <v>9.1999999999999993</v>
      </c>
      <c r="BE127">
        <v>1.4</v>
      </c>
      <c r="BF127">
        <v>78</v>
      </c>
      <c r="BG127">
        <v>65.599999999999994</v>
      </c>
      <c r="BH127">
        <v>69.5</v>
      </c>
      <c r="BI127">
        <v>61.8</v>
      </c>
      <c r="BJ127">
        <v>1.2</v>
      </c>
      <c r="BK127">
        <v>12</v>
      </c>
      <c r="BL127">
        <v>93</v>
      </c>
      <c r="BM127">
        <v>129</v>
      </c>
      <c r="BN127">
        <v>42</v>
      </c>
      <c r="BO127">
        <v>41</v>
      </c>
      <c r="BP127">
        <v>119</v>
      </c>
      <c r="BQ127">
        <v>95</v>
      </c>
      <c r="BR127">
        <v>21</v>
      </c>
    </row>
    <row r="128" spans="1:70" x14ac:dyDescent="0.2">
      <c r="A128" t="s">
        <v>177</v>
      </c>
      <c r="B128" t="s">
        <v>178</v>
      </c>
      <c r="C128" t="s">
        <v>210</v>
      </c>
      <c r="D128" t="s">
        <v>211</v>
      </c>
      <c r="F128">
        <v>2011</v>
      </c>
      <c r="I128">
        <v>277</v>
      </c>
      <c r="J128">
        <v>120</v>
      </c>
      <c r="K128">
        <v>197.4</v>
      </c>
      <c r="M128">
        <v>3.9220000000000002</v>
      </c>
      <c r="N128">
        <v>258</v>
      </c>
      <c r="O128">
        <v>24.2</v>
      </c>
      <c r="P128">
        <v>22.5</v>
      </c>
      <c r="Q128">
        <v>54.1</v>
      </c>
      <c r="R128">
        <v>21.7</v>
      </c>
      <c r="S128">
        <v>15.2</v>
      </c>
      <c r="T128">
        <v>9</v>
      </c>
      <c r="U128">
        <v>17.5</v>
      </c>
      <c r="V128">
        <v>15.7</v>
      </c>
      <c r="W128">
        <v>19.399999999999999</v>
      </c>
      <c r="X128">
        <v>16.2</v>
      </c>
      <c r="Y128">
        <v>16</v>
      </c>
      <c r="Z128">
        <v>6.9</v>
      </c>
      <c r="AA128">
        <v>5</v>
      </c>
      <c r="AB128">
        <v>2.5</v>
      </c>
      <c r="AC128">
        <v>0.7</v>
      </c>
      <c r="AD128">
        <v>38.299999999999997</v>
      </c>
      <c r="AE128">
        <v>24.6</v>
      </c>
      <c r="AF128">
        <v>23.1</v>
      </c>
      <c r="AG128">
        <v>12.2</v>
      </c>
      <c r="AH128">
        <v>1.8</v>
      </c>
      <c r="AI128">
        <v>45.7</v>
      </c>
      <c r="AJ128">
        <v>29.5</v>
      </c>
      <c r="AK128">
        <v>10.5</v>
      </c>
      <c r="AL128">
        <v>43.8</v>
      </c>
      <c r="AM128">
        <v>35.700000000000003</v>
      </c>
      <c r="AN128">
        <v>10.1</v>
      </c>
      <c r="AO128">
        <v>26.7</v>
      </c>
      <c r="AP128">
        <v>43.8</v>
      </c>
      <c r="AQ128">
        <v>25.2</v>
      </c>
      <c r="AR128">
        <v>4.3</v>
      </c>
      <c r="AS128">
        <v>139.69999999999999</v>
      </c>
      <c r="AT128">
        <v>56.1</v>
      </c>
      <c r="AU128">
        <v>39.299999999999997</v>
      </c>
      <c r="AV128">
        <v>23.1</v>
      </c>
      <c r="AW128">
        <v>45.1</v>
      </c>
      <c r="AX128">
        <v>40.6</v>
      </c>
      <c r="AY128">
        <v>50.1</v>
      </c>
      <c r="AZ128">
        <v>41.9</v>
      </c>
      <c r="BA128">
        <v>41.2</v>
      </c>
      <c r="BB128">
        <v>17.899999999999999</v>
      </c>
      <c r="BC128">
        <v>12.9</v>
      </c>
      <c r="BD128">
        <v>6.5</v>
      </c>
      <c r="BE128">
        <v>1.9</v>
      </c>
      <c r="BF128">
        <v>98.8</v>
      </c>
      <c r="BG128">
        <v>63.4</v>
      </c>
      <c r="BH128">
        <v>59.7</v>
      </c>
      <c r="BI128">
        <v>31.4</v>
      </c>
      <c r="BJ128">
        <v>4.7</v>
      </c>
      <c r="BK128">
        <v>27</v>
      </c>
      <c r="BL128">
        <v>113</v>
      </c>
      <c r="BM128">
        <v>92</v>
      </c>
      <c r="BN128">
        <v>26</v>
      </c>
      <c r="BO128">
        <v>69</v>
      </c>
      <c r="BP128">
        <v>113</v>
      </c>
      <c r="BQ128">
        <v>65</v>
      </c>
      <c r="BR128">
        <v>11</v>
      </c>
    </row>
    <row r="129" spans="1:70" x14ac:dyDescent="0.2">
      <c r="A129" t="s">
        <v>177</v>
      </c>
      <c r="B129" t="s">
        <v>178</v>
      </c>
      <c r="C129" t="s">
        <v>210</v>
      </c>
      <c r="D129" t="s">
        <v>211</v>
      </c>
      <c r="F129">
        <v>2010</v>
      </c>
      <c r="I129">
        <v>308</v>
      </c>
      <c r="J129">
        <v>134</v>
      </c>
      <c r="K129">
        <v>200.3</v>
      </c>
      <c r="M129">
        <v>4.1680000000000001</v>
      </c>
      <c r="N129">
        <v>251</v>
      </c>
      <c r="O129">
        <v>19.2</v>
      </c>
      <c r="P129">
        <v>25.7</v>
      </c>
      <c r="Q129">
        <v>52</v>
      </c>
      <c r="R129">
        <v>28.9</v>
      </c>
      <c r="S129">
        <v>11.4</v>
      </c>
      <c r="T129">
        <v>7.8</v>
      </c>
      <c r="U129">
        <v>6.9</v>
      </c>
      <c r="V129">
        <v>15.6</v>
      </c>
      <c r="W129">
        <v>27</v>
      </c>
      <c r="X129">
        <v>21.7</v>
      </c>
      <c r="Y129">
        <v>14.1</v>
      </c>
      <c r="Z129">
        <v>8.4</v>
      </c>
      <c r="AA129">
        <v>4.3</v>
      </c>
      <c r="AB129">
        <v>1</v>
      </c>
      <c r="AC129">
        <v>1.1000000000000001</v>
      </c>
      <c r="AD129">
        <v>29.8</v>
      </c>
      <c r="AE129">
        <v>33.1</v>
      </c>
      <c r="AF129">
        <v>24.4</v>
      </c>
      <c r="AG129">
        <v>11.1</v>
      </c>
      <c r="AH129">
        <v>1.6</v>
      </c>
      <c r="AI129">
        <v>46.6</v>
      </c>
      <c r="AJ129">
        <v>24.3</v>
      </c>
      <c r="AK129">
        <v>4.8</v>
      </c>
      <c r="AL129">
        <v>48.6</v>
      </c>
      <c r="AM129">
        <v>36.700000000000003</v>
      </c>
      <c r="AN129">
        <v>10</v>
      </c>
      <c r="AO129">
        <v>13.5</v>
      </c>
      <c r="AP129">
        <v>62.2</v>
      </c>
      <c r="AQ129">
        <v>21.5</v>
      </c>
      <c r="AR129">
        <v>2.8</v>
      </c>
      <c r="AS129">
        <v>130.4</v>
      </c>
      <c r="AT129">
        <v>72.5</v>
      </c>
      <c r="AU129">
        <v>28.6</v>
      </c>
      <c r="AV129">
        <v>19.5</v>
      </c>
      <c r="AW129">
        <v>17.3</v>
      </c>
      <c r="AX129">
        <v>39.200000000000003</v>
      </c>
      <c r="AY129">
        <v>67.8</v>
      </c>
      <c r="AZ129">
        <v>54.5</v>
      </c>
      <c r="BA129">
        <v>35.299999999999997</v>
      </c>
      <c r="BB129">
        <v>21</v>
      </c>
      <c r="BC129">
        <v>10.7</v>
      </c>
      <c r="BD129">
        <v>2.4</v>
      </c>
      <c r="BE129">
        <v>2.8</v>
      </c>
      <c r="BF129">
        <v>74.8</v>
      </c>
      <c r="BG129">
        <v>83.1</v>
      </c>
      <c r="BH129">
        <v>61.2</v>
      </c>
      <c r="BI129">
        <v>27.8</v>
      </c>
      <c r="BJ129">
        <v>4</v>
      </c>
      <c r="BK129">
        <v>12</v>
      </c>
      <c r="BL129">
        <v>122</v>
      </c>
      <c r="BM129">
        <v>92</v>
      </c>
      <c r="BN129">
        <v>25</v>
      </c>
      <c r="BO129">
        <v>34</v>
      </c>
      <c r="BP129">
        <v>156</v>
      </c>
      <c r="BQ129">
        <v>54</v>
      </c>
      <c r="BR129">
        <v>7</v>
      </c>
    </row>
    <row r="130" spans="1:70" x14ac:dyDescent="0.2">
      <c r="A130" t="s">
        <v>177</v>
      </c>
      <c r="B130" t="s">
        <v>178</v>
      </c>
      <c r="C130" t="s">
        <v>210</v>
      </c>
      <c r="D130" t="s">
        <v>211</v>
      </c>
      <c r="F130">
        <v>2009</v>
      </c>
      <c r="I130">
        <v>262</v>
      </c>
      <c r="J130">
        <v>137</v>
      </c>
      <c r="K130">
        <v>198.1</v>
      </c>
      <c r="M130">
        <v>4.0350000000000001</v>
      </c>
      <c r="N130">
        <v>251</v>
      </c>
      <c r="O130">
        <v>17.399999999999999</v>
      </c>
      <c r="P130">
        <v>23.5</v>
      </c>
      <c r="Q130">
        <v>50.6</v>
      </c>
      <c r="R130">
        <v>32</v>
      </c>
      <c r="S130">
        <v>11.8</v>
      </c>
      <c r="T130">
        <v>5.5</v>
      </c>
      <c r="U130">
        <v>11.1</v>
      </c>
      <c r="V130">
        <v>16.5</v>
      </c>
      <c r="W130">
        <v>20.2</v>
      </c>
      <c r="X130">
        <v>23.9</v>
      </c>
      <c r="Y130">
        <v>15.9</v>
      </c>
      <c r="Z130">
        <v>7.4</v>
      </c>
      <c r="AA130">
        <v>2.7</v>
      </c>
      <c r="AB130">
        <v>2.2000000000000002</v>
      </c>
      <c r="AC130">
        <v>0</v>
      </c>
      <c r="AD130">
        <v>33.1</v>
      </c>
      <c r="AE130">
        <v>31.2</v>
      </c>
      <c r="AF130">
        <v>25.1</v>
      </c>
      <c r="AG130">
        <v>10.6</v>
      </c>
      <c r="AH130">
        <v>0</v>
      </c>
      <c r="AI130">
        <v>46.2</v>
      </c>
      <c r="AJ130">
        <v>20.7</v>
      </c>
      <c r="AK130">
        <v>3.6</v>
      </c>
      <c r="AL130">
        <v>50.2</v>
      </c>
      <c r="AM130">
        <v>40.200000000000003</v>
      </c>
      <c r="AN130">
        <v>6</v>
      </c>
      <c r="AO130">
        <v>20.3</v>
      </c>
      <c r="AP130">
        <v>59</v>
      </c>
      <c r="AQ130">
        <v>18.3</v>
      </c>
      <c r="AR130">
        <v>2.4</v>
      </c>
      <c r="AS130">
        <v>127</v>
      </c>
      <c r="AT130">
        <v>80.400000000000006</v>
      </c>
      <c r="AU130">
        <v>29.7</v>
      </c>
      <c r="AV130">
        <v>13.9</v>
      </c>
      <c r="AW130">
        <v>27.8</v>
      </c>
      <c r="AX130">
        <v>41.5</v>
      </c>
      <c r="AY130">
        <v>50.7</v>
      </c>
      <c r="AZ130">
        <v>60.1</v>
      </c>
      <c r="BA130">
        <v>39.799999999999997</v>
      </c>
      <c r="BB130">
        <v>18.600000000000001</v>
      </c>
      <c r="BC130">
        <v>6.8</v>
      </c>
      <c r="BD130">
        <v>5.4</v>
      </c>
      <c r="BE130">
        <v>0</v>
      </c>
      <c r="BF130">
        <v>83.2</v>
      </c>
      <c r="BG130">
        <v>78.3</v>
      </c>
      <c r="BH130">
        <v>62.9</v>
      </c>
      <c r="BI130">
        <v>26.7</v>
      </c>
      <c r="BJ130">
        <v>0</v>
      </c>
      <c r="BK130">
        <v>9</v>
      </c>
      <c r="BL130">
        <v>126</v>
      </c>
      <c r="BM130">
        <v>101</v>
      </c>
      <c r="BN130">
        <v>15</v>
      </c>
      <c r="BO130">
        <v>51</v>
      </c>
      <c r="BP130">
        <v>148</v>
      </c>
      <c r="BQ130">
        <v>46</v>
      </c>
      <c r="BR130">
        <v>6</v>
      </c>
    </row>
    <row r="131" spans="1:70" x14ac:dyDescent="0.2">
      <c r="A131" t="s">
        <v>177</v>
      </c>
      <c r="B131" t="s">
        <v>178</v>
      </c>
      <c r="C131" t="s">
        <v>210</v>
      </c>
      <c r="D131" t="s">
        <v>211</v>
      </c>
      <c r="F131">
        <v>2008</v>
      </c>
      <c r="I131">
        <v>272</v>
      </c>
      <c r="J131">
        <v>131</v>
      </c>
      <c r="K131">
        <v>201.9</v>
      </c>
      <c r="M131">
        <v>4.3540000000000001</v>
      </c>
      <c r="N131">
        <v>263</v>
      </c>
      <c r="O131">
        <v>23.2</v>
      </c>
      <c r="P131">
        <v>28.3</v>
      </c>
      <c r="Q131">
        <v>43.8</v>
      </c>
      <c r="R131">
        <v>33</v>
      </c>
      <c r="S131">
        <v>15.8</v>
      </c>
      <c r="T131">
        <v>7.4</v>
      </c>
      <c r="U131">
        <v>4.2</v>
      </c>
      <c r="V131">
        <v>15.3</v>
      </c>
      <c r="W131">
        <v>20.7</v>
      </c>
      <c r="X131">
        <v>26.3</v>
      </c>
      <c r="Y131">
        <v>17.8</v>
      </c>
      <c r="Z131">
        <v>9.4</v>
      </c>
      <c r="AA131">
        <v>4.5999999999999996</v>
      </c>
      <c r="AB131">
        <v>1.4</v>
      </c>
      <c r="AC131">
        <v>0.3</v>
      </c>
      <c r="AD131">
        <v>22.7</v>
      </c>
      <c r="AE131">
        <v>42.6</v>
      </c>
      <c r="AF131">
        <v>20.7</v>
      </c>
      <c r="AG131">
        <v>13.3</v>
      </c>
      <c r="AH131">
        <v>0.6</v>
      </c>
      <c r="AI131">
        <v>50.2</v>
      </c>
      <c r="AJ131">
        <v>25.1</v>
      </c>
      <c r="AK131">
        <v>4.5999999999999996</v>
      </c>
      <c r="AL131">
        <v>45.2</v>
      </c>
      <c r="AM131">
        <v>42.2</v>
      </c>
      <c r="AN131">
        <v>8</v>
      </c>
      <c r="AO131">
        <v>12.5</v>
      </c>
      <c r="AP131">
        <v>62.4</v>
      </c>
      <c r="AQ131">
        <v>22.8</v>
      </c>
      <c r="AR131">
        <v>2.2999999999999998</v>
      </c>
      <c r="AS131">
        <v>115.3</v>
      </c>
      <c r="AT131">
        <v>86.7</v>
      </c>
      <c r="AU131">
        <v>41.5</v>
      </c>
      <c r="AV131">
        <v>19.399999999999999</v>
      </c>
      <c r="AW131">
        <v>11.1</v>
      </c>
      <c r="AX131">
        <v>40.299999999999997</v>
      </c>
      <c r="AY131">
        <v>54.4</v>
      </c>
      <c r="AZ131">
        <v>69.099999999999994</v>
      </c>
      <c r="BA131">
        <v>46.8</v>
      </c>
      <c r="BB131">
        <v>24.7</v>
      </c>
      <c r="BC131">
        <v>12</v>
      </c>
      <c r="BD131">
        <v>3.8</v>
      </c>
      <c r="BE131">
        <v>0.8</v>
      </c>
      <c r="BF131">
        <v>59.7</v>
      </c>
      <c r="BG131">
        <v>112.1</v>
      </c>
      <c r="BH131">
        <v>54.4</v>
      </c>
      <c r="BI131">
        <v>35.1</v>
      </c>
      <c r="BJ131">
        <v>1.6</v>
      </c>
      <c r="BK131">
        <v>12</v>
      </c>
      <c r="BL131">
        <v>119</v>
      </c>
      <c r="BM131">
        <v>111</v>
      </c>
      <c r="BN131">
        <v>21</v>
      </c>
      <c r="BO131">
        <v>33</v>
      </c>
      <c r="BP131">
        <v>164</v>
      </c>
      <c r="BQ131">
        <v>60</v>
      </c>
      <c r="BR131">
        <v>6</v>
      </c>
    </row>
    <row r="132" spans="1:70" x14ac:dyDescent="0.2">
      <c r="A132" t="s">
        <v>177</v>
      </c>
      <c r="B132" t="s">
        <v>178</v>
      </c>
      <c r="C132" t="s">
        <v>210</v>
      </c>
      <c r="D132" t="s">
        <v>211</v>
      </c>
      <c r="F132">
        <v>2007</v>
      </c>
      <c r="I132">
        <v>250</v>
      </c>
      <c r="J132">
        <v>146</v>
      </c>
      <c r="K132">
        <v>201.1</v>
      </c>
      <c r="M132">
        <v>4.0789999999999997</v>
      </c>
      <c r="N132">
        <v>126</v>
      </c>
      <c r="O132">
        <v>22.3</v>
      </c>
      <c r="P132">
        <v>24.1</v>
      </c>
      <c r="Q132">
        <v>52.4</v>
      </c>
      <c r="R132">
        <v>25.2</v>
      </c>
      <c r="S132">
        <v>16.2</v>
      </c>
      <c r="T132">
        <v>6.1</v>
      </c>
      <c r="U132">
        <v>7</v>
      </c>
      <c r="V132">
        <v>18.7</v>
      </c>
      <c r="W132">
        <v>21.9</v>
      </c>
      <c r="X132">
        <v>21.8</v>
      </c>
      <c r="Y132">
        <v>17.8</v>
      </c>
      <c r="Z132">
        <v>8.3000000000000007</v>
      </c>
      <c r="AA132">
        <v>4.3</v>
      </c>
      <c r="AB132">
        <v>0.3</v>
      </c>
      <c r="AC132">
        <v>0</v>
      </c>
      <c r="AD132">
        <v>28.3</v>
      </c>
      <c r="AE132">
        <v>36.1</v>
      </c>
      <c r="AF132">
        <v>25.6</v>
      </c>
      <c r="AG132">
        <v>10.1</v>
      </c>
      <c r="AH132">
        <v>0</v>
      </c>
      <c r="AI132">
        <v>43.7</v>
      </c>
      <c r="AJ132">
        <v>25.4</v>
      </c>
      <c r="AK132">
        <v>3.2</v>
      </c>
      <c r="AL132">
        <v>53.2</v>
      </c>
      <c r="AM132">
        <v>37.299999999999997</v>
      </c>
      <c r="AN132">
        <v>6.3</v>
      </c>
      <c r="AO132">
        <v>21.4</v>
      </c>
      <c r="AP132">
        <v>53.2</v>
      </c>
      <c r="AQ132">
        <v>24.6</v>
      </c>
      <c r="AR132">
        <v>0.8</v>
      </c>
      <c r="AS132">
        <v>66</v>
      </c>
      <c r="AT132">
        <v>31.8</v>
      </c>
      <c r="AU132">
        <v>20.399999999999999</v>
      </c>
      <c r="AV132">
        <v>7.7</v>
      </c>
      <c r="AW132">
        <v>8.8000000000000007</v>
      </c>
      <c r="AX132">
        <v>23.5</v>
      </c>
      <c r="AY132">
        <v>27.6</v>
      </c>
      <c r="AZ132">
        <v>27.5</v>
      </c>
      <c r="BA132">
        <v>22.4</v>
      </c>
      <c r="BB132">
        <v>10.4</v>
      </c>
      <c r="BC132">
        <v>5.4</v>
      </c>
      <c r="BD132">
        <v>0.4</v>
      </c>
      <c r="BE132">
        <v>0</v>
      </c>
      <c r="BF132">
        <v>35.6</v>
      </c>
      <c r="BG132">
        <v>45.5</v>
      </c>
      <c r="BH132">
        <v>32.200000000000003</v>
      </c>
      <c r="BI132">
        <v>12.7</v>
      </c>
      <c r="BJ132">
        <v>0</v>
      </c>
      <c r="BK132">
        <v>4</v>
      </c>
      <c r="BL132">
        <v>67</v>
      </c>
      <c r="BM132">
        <v>47</v>
      </c>
      <c r="BN132">
        <v>8</v>
      </c>
      <c r="BO132">
        <v>27</v>
      </c>
      <c r="BP132">
        <v>67</v>
      </c>
      <c r="BQ132">
        <v>31</v>
      </c>
      <c r="BR132">
        <v>1</v>
      </c>
    </row>
    <row r="133" spans="1:70" x14ac:dyDescent="0.2">
      <c r="A133" t="s">
        <v>177</v>
      </c>
      <c r="B133" t="s">
        <v>178</v>
      </c>
      <c r="C133" t="s">
        <v>210</v>
      </c>
      <c r="D133" t="s">
        <v>211</v>
      </c>
      <c r="F133">
        <v>2006</v>
      </c>
      <c r="I133">
        <v>279</v>
      </c>
      <c r="J133">
        <v>146</v>
      </c>
      <c r="K133">
        <v>201.6</v>
      </c>
      <c r="M133">
        <v>4.2110000000000003</v>
      </c>
      <c r="N133">
        <v>149</v>
      </c>
      <c r="O133">
        <v>21.4</v>
      </c>
      <c r="P133">
        <v>26.4</v>
      </c>
      <c r="Q133">
        <v>47.4</v>
      </c>
      <c r="R133">
        <v>31.2</v>
      </c>
      <c r="S133">
        <v>14</v>
      </c>
      <c r="T133">
        <v>7.4</v>
      </c>
      <c r="U133">
        <v>8.9</v>
      </c>
      <c r="V133">
        <v>11.9</v>
      </c>
      <c r="W133">
        <v>21.8</v>
      </c>
      <c r="X133">
        <v>23.2</v>
      </c>
      <c r="Y133">
        <v>18.2</v>
      </c>
      <c r="Z133">
        <v>9.8000000000000007</v>
      </c>
      <c r="AA133">
        <v>5.2</v>
      </c>
      <c r="AB133">
        <v>0.2</v>
      </c>
      <c r="AC133">
        <v>0.7</v>
      </c>
      <c r="AD133">
        <v>27.5</v>
      </c>
      <c r="AE133">
        <v>30.3</v>
      </c>
      <c r="AF133">
        <v>26.4</v>
      </c>
      <c r="AG133">
        <v>15.2</v>
      </c>
      <c r="AH133">
        <v>0.7</v>
      </c>
      <c r="AI133">
        <v>45.6</v>
      </c>
      <c r="AJ133">
        <v>22.8</v>
      </c>
      <c r="AK133">
        <v>5.4</v>
      </c>
      <c r="AL133">
        <v>49</v>
      </c>
      <c r="AM133">
        <v>39.6</v>
      </c>
      <c r="AN133">
        <v>6</v>
      </c>
      <c r="AO133">
        <v>21.5</v>
      </c>
      <c r="AP133">
        <v>55.7</v>
      </c>
      <c r="AQ133">
        <v>21.5</v>
      </c>
      <c r="AR133">
        <v>1.3</v>
      </c>
      <c r="AS133">
        <v>70.599999999999994</v>
      </c>
      <c r="AT133">
        <v>46.5</v>
      </c>
      <c r="AU133">
        <v>20.9</v>
      </c>
      <c r="AV133">
        <v>11</v>
      </c>
      <c r="AW133">
        <v>13.2</v>
      </c>
      <c r="AX133">
        <v>17.8</v>
      </c>
      <c r="AY133">
        <v>32.5</v>
      </c>
      <c r="AZ133">
        <v>34.6</v>
      </c>
      <c r="BA133">
        <v>27.1</v>
      </c>
      <c r="BB133">
        <v>14.6</v>
      </c>
      <c r="BC133">
        <v>7.8</v>
      </c>
      <c r="BD133">
        <v>0.3</v>
      </c>
      <c r="BE133">
        <v>1</v>
      </c>
      <c r="BF133">
        <v>41</v>
      </c>
      <c r="BG133">
        <v>45.1</v>
      </c>
      <c r="BH133">
        <v>39.299999999999997</v>
      </c>
      <c r="BI133">
        <v>22.6</v>
      </c>
      <c r="BJ133">
        <v>1</v>
      </c>
      <c r="BK133">
        <v>8</v>
      </c>
      <c r="BL133">
        <v>73</v>
      </c>
      <c r="BM133">
        <v>59</v>
      </c>
      <c r="BN133">
        <v>9</v>
      </c>
      <c r="BO133">
        <v>32</v>
      </c>
      <c r="BP133">
        <v>83</v>
      </c>
      <c r="BQ133">
        <v>32</v>
      </c>
      <c r="BR133">
        <v>2</v>
      </c>
    </row>
    <row r="134" spans="1:70" x14ac:dyDescent="0.2">
      <c r="A134" t="s">
        <v>177</v>
      </c>
      <c r="B134" t="s">
        <v>178</v>
      </c>
      <c r="C134" t="s">
        <v>210</v>
      </c>
      <c r="D134" t="s">
        <v>211</v>
      </c>
      <c r="F134">
        <v>2005</v>
      </c>
      <c r="I134">
        <v>178</v>
      </c>
      <c r="J134">
        <v>131</v>
      </c>
      <c r="K134">
        <v>152.9</v>
      </c>
      <c r="M134">
        <v>4.593</v>
      </c>
      <c r="N134">
        <v>82</v>
      </c>
      <c r="O134">
        <v>24.5</v>
      </c>
      <c r="P134">
        <v>32.700000000000003</v>
      </c>
      <c r="Q134">
        <v>40.200000000000003</v>
      </c>
      <c r="R134">
        <v>35.200000000000003</v>
      </c>
      <c r="S134">
        <v>12.1</v>
      </c>
      <c r="T134">
        <v>12.4</v>
      </c>
      <c r="U134">
        <v>1.2</v>
      </c>
      <c r="V134">
        <v>14.8</v>
      </c>
      <c r="W134">
        <v>23</v>
      </c>
      <c r="X134">
        <v>25.7</v>
      </c>
      <c r="Y134">
        <v>15.5</v>
      </c>
      <c r="Z134">
        <v>8.9</v>
      </c>
      <c r="AA134">
        <v>9.9</v>
      </c>
      <c r="AB134">
        <v>1.1000000000000001</v>
      </c>
      <c r="AC134">
        <v>0</v>
      </c>
      <c r="AD134">
        <v>24.3</v>
      </c>
      <c r="AE134">
        <v>35.6</v>
      </c>
      <c r="AF134">
        <v>19.100000000000001</v>
      </c>
      <c r="AG134">
        <v>21</v>
      </c>
      <c r="AH134">
        <v>0</v>
      </c>
      <c r="AI134">
        <v>40.200000000000003</v>
      </c>
      <c r="AK134">
        <v>3.7</v>
      </c>
      <c r="AL134">
        <v>56.1</v>
      </c>
      <c r="AM134">
        <v>34.1</v>
      </c>
      <c r="AN134">
        <v>6.1</v>
      </c>
      <c r="AS134">
        <v>33</v>
      </c>
      <c r="AT134">
        <v>28.9</v>
      </c>
      <c r="AU134">
        <v>9.9</v>
      </c>
      <c r="AV134">
        <v>10.199999999999999</v>
      </c>
      <c r="AW134">
        <v>1</v>
      </c>
      <c r="AX134">
        <v>12.1</v>
      </c>
      <c r="AY134">
        <v>18.899999999999999</v>
      </c>
      <c r="AZ134">
        <v>21.1</v>
      </c>
      <c r="BA134">
        <v>12.7</v>
      </c>
      <c r="BB134">
        <v>7.3</v>
      </c>
      <c r="BC134">
        <v>8.1</v>
      </c>
      <c r="BD134">
        <v>0.9</v>
      </c>
      <c r="BE134">
        <v>0</v>
      </c>
      <c r="BF134">
        <v>19.899999999999999</v>
      </c>
      <c r="BG134">
        <v>29.2</v>
      </c>
      <c r="BH134">
        <v>15.7</v>
      </c>
      <c r="BI134">
        <v>17.2</v>
      </c>
      <c r="BJ134">
        <v>0</v>
      </c>
      <c r="BK134">
        <v>3</v>
      </c>
      <c r="BL134">
        <v>46</v>
      </c>
      <c r="BM134">
        <v>28</v>
      </c>
      <c r="BN134">
        <v>5</v>
      </c>
      <c r="BO134">
        <v>0</v>
      </c>
      <c r="BP134">
        <v>0</v>
      </c>
      <c r="BQ134">
        <v>0</v>
      </c>
      <c r="BR134">
        <v>0</v>
      </c>
    </row>
    <row r="135" spans="1:70" x14ac:dyDescent="0.2">
      <c r="A135" t="s">
        <v>177</v>
      </c>
      <c r="B135" t="s">
        <v>178</v>
      </c>
      <c r="C135" t="s">
        <v>210</v>
      </c>
      <c r="D135" t="s">
        <v>211</v>
      </c>
      <c r="F135">
        <v>2004</v>
      </c>
      <c r="I135">
        <v>183</v>
      </c>
      <c r="J135">
        <v>124</v>
      </c>
      <c r="K135">
        <v>150.80000000000001</v>
      </c>
      <c r="M135">
        <v>4.2990000000000004</v>
      </c>
      <c r="N135">
        <v>93</v>
      </c>
      <c r="O135">
        <v>22.6</v>
      </c>
      <c r="P135">
        <v>27.5</v>
      </c>
      <c r="Q135">
        <v>51.4</v>
      </c>
      <c r="R135">
        <v>26</v>
      </c>
      <c r="S135">
        <v>16.100000000000001</v>
      </c>
      <c r="T135">
        <v>6.5</v>
      </c>
      <c r="U135">
        <v>6</v>
      </c>
      <c r="V135">
        <v>12.3</v>
      </c>
      <c r="W135">
        <v>28.4</v>
      </c>
      <c r="X135">
        <v>22.6</v>
      </c>
      <c r="Y135">
        <v>14</v>
      </c>
      <c r="Z135">
        <v>11.5</v>
      </c>
      <c r="AA135">
        <v>4.0999999999999996</v>
      </c>
      <c r="AB135">
        <v>1.1000000000000001</v>
      </c>
      <c r="AC135">
        <v>0</v>
      </c>
      <c r="AD135">
        <v>32.5</v>
      </c>
      <c r="AE135">
        <v>35.1</v>
      </c>
      <c r="AF135">
        <v>16.899999999999999</v>
      </c>
      <c r="AG135">
        <v>15.7</v>
      </c>
      <c r="AH135">
        <v>0</v>
      </c>
      <c r="AI135">
        <v>31.2</v>
      </c>
      <c r="AK135">
        <v>8.6</v>
      </c>
      <c r="AL135">
        <v>60.2</v>
      </c>
      <c r="AM135">
        <v>24.7</v>
      </c>
      <c r="AN135">
        <v>6.5</v>
      </c>
      <c r="AS135">
        <v>47.8</v>
      </c>
      <c r="AT135">
        <v>24.2</v>
      </c>
      <c r="AU135">
        <v>15</v>
      </c>
      <c r="AV135">
        <v>6</v>
      </c>
      <c r="AW135">
        <v>5.6</v>
      </c>
      <c r="AX135">
        <v>11.4</v>
      </c>
      <c r="AY135">
        <v>26.4</v>
      </c>
      <c r="AZ135">
        <v>21</v>
      </c>
      <c r="BA135">
        <v>13</v>
      </c>
      <c r="BB135">
        <v>10.7</v>
      </c>
      <c r="BC135">
        <v>3.8</v>
      </c>
      <c r="BD135">
        <v>1</v>
      </c>
      <c r="BE135">
        <v>0</v>
      </c>
      <c r="BF135">
        <v>30.2</v>
      </c>
      <c r="BG135">
        <v>32.6</v>
      </c>
      <c r="BH135">
        <v>15.7</v>
      </c>
      <c r="BI135">
        <v>14.6</v>
      </c>
      <c r="BJ135">
        <v>0</v>
      </c>
      <c r="BK135">
        <v>8</v>
      </c>
      <c r="BL135">
        <v>56</v>
      </c>
      <c r="BM135">
        <v>23</v>
      </c>
      <c r="BN135">
        <v>6</v>
      </c>
      <c r="BO135">
        <v>0</v>
      </c>
      <c r="BP135">
        <v>0</v>
      </c>
      <c r="BQ135">
        <v>0</v>
      </c>
      <c r="BR135">
        <v>0</v>
      </c>
    </row>
    <row r="136" spans="1:70" x14ac:dyDescent="0.2">
      <c r="A136" t="s">
        <v>177</v>
      </c>
      <c r="B136" t="s">
        <v>178</v>
      </c>
      <c r="C136" t="s">
        <v>210</v>
      </c>
      <c r="D136" t="s">
        <v>211</v>
      </c>
      <c r="F136">
        <v>2003</v>
      </c>
      <c r="I136">
        <v>177</v>
      </c>
      <c r="J136">
        <v>129</v>
      </c>
      <c r="K136">
        <v>150.4</v>
      </c>
      <c r="M136">
        <v>4.2939999999999996</v>
      </c>
      <c r="N136">
        <v>106</v>
      </c>
      <c r="O136">
        <v>22.1</v>
      </c>
      <c r="P136">
        <v>27.3</v>
      </c>
      <c r="Q136">
        <v>45.3</v>
      </c>
      <c r="R136">
        <v>32.700000000000003</v>
      </c>
      <c r="S136">
        <v>18.2</v>
      </c>
      <c r="T136">
        <v>3.9</v>
      </c>
      <c r="U136">
        <v>9.4</v>
      </c>
      <c r="V136">
        <v>14.8</v>
      </c>
      <c r="W136">
        <v>18.7</v>
      </c>
      <c r="X136">
        <v>20.3</v>
      </c>
      <c r="Y136">
        <v>24.8</v>
      </c>
      <c r="Z136">
        <v>8.1999999999999993</v>
      </c>
      <c r="AA136">
        <v>3.8</v>
      </c>
      <c r="AB136">
        <v>0</v>
      </c>
      <c r="AC136">
        <v>0</v>
      </c>
      <c r="AD136">
        <v>24</v>
      </c>
      <c r="AE136">
        <v>33.200000000000003</v>
      </c>
      <c r="AF136">
        <v>32.6</v>
      </c>
      <c r="AG136">
        <v>10.199999999999999</v>
      </c>
      <c r="AH136">
        <v>0</v>
      </c>
      <c r="AI136">
        <v>39.6</v>
      </c>
      <c r="AK136">
        <v>9.4</v>
      </c>
      <c r="AL136">
        <v>50.9</v>
      </c>
      <c r="AM136">
        <v>35.799999999999997</v>
      </c>
      <c r="AN136">
        <v>3.8</v>
      </c>
      <c r="AS136">
        <v>48</v>
      </c>
      <c r="AT136">
        <v>34.700000000000003</v>
      </c>
      <c r="AU136">
        <v>19.3</v>
      </c>
      <c r="AV136">
        <v>4.0999999999999996</v>
      </c>
      <c r="AW136">
        <v>10</v>
      </c>
      <c r="AX136">
        <v>15.7</v>
      </c>
      <c r="AY136">
        <v>19.8</v>
      </c>
      <c r="AZ136">
        <v>21.5</v>
      </c>
      <c r="BA136">
        <v>26.3</v>
      </c>
      <c r="BB136">
        <v>8.6999999999999993</v>
      </c>
      <c r="BC136">
        <v>4</v>
      </c>
      <c r="BD136">
        <v>0</v>
      </c>
      <c r="BE136">
        <v>0</v>
      </c>
      <c r="BF136">
        <v>25.4</v>
      </c>
      <c r="BG136">
        <v>35.200000000000003</v>
      </c>
      <c r="BH136">
        <v>34.6</v>
      </c>
      <c r="BI136">
        <v>10.8</v>
      </c>
      <c r="BJ136">
        <v>0</v>
      </c>
      <c r="BK136">
        <v>10</v>
      </c>
      <c r="BL136">
        <v>54</v>
      </c>
      <c r="BM136">
        <v>38</v>
      </c>
      <c r="BN136">
        <v>4</v>
      </c>
      <c r="BO136">
        <v>0</v>
      </c>
      <c r="BP136">
        <v>0</v>
      </c>
      <c r="BQ136">
        <v>0</v>
      </c>
      <c r="BR136">
        <v>0</v>
      </c>
    </row>
    <row r="137" spans="1:70" x14ac:dyDescent="0.2">
      <c r="A137" t="s">
        <v>177</v>
      </c>
      <c r="B137" t="s">
        <v>178</v>
      </c>
      <c r="C137" t="s">
        <v>210</v>
      </c>
      <c r="D137" t="s">
        <v>211</v>
      </c>
      <c r="F137">
        <v>2002</v>
      </c>
      <c r="I137">
        <v>181</v>
      </c>
      <c r="J137">
        <v>120</v>
      </c>
      <c r="K137">
        <v>146.6</v>
      </c>
      <c r="M137">
        <v>3.8570000000000002</v>
      </c>
      <c r="N137">
        <v>95</v>
      </c>
      <c r="O137">
        <v>11.6</v>
      </c>
      <c r="P137">
        <v>20.7</v>
      </c>
      <c r="Q137">
        <v>65.2</v>
      </c>
      <c r="R137">
        <v>23.3</v>
      </c>
      <c r="S137">
        <v>9.5</v>
      </c>
      <c r="T137">
        <v>2.1</v>
      </c>
      <c r="U137">
        <v>13.1</v>
      </c>
      <c r="V137">
        <v>14.5</v>
      </c>
      <c r="W137">
        <v>28.9</v>
      </c>
      <c r="X137">
        <v>26.7</v>
      </c>
      <c r="Y137">
        <v>7.2</v>
      </c>
      <c r="Z137">
        <v>7.4</v>
      </c>
      <c r="AA137">
        <v>1.1000000000000001</v>
      </c>
      <c r="AB137">
        <v>1.1000000000000001</v>
      </c>
      <c r="AC137">
        <v>0</v>
      </c>
      <c r="AD137">
        <v>39.700000000000003</v>
      </c>
      <c r="AE137">
        <v>36.6</v>
      </c>
      <c r="AF137">
        <v>14.3</v>
      </c>
      <c r="AG137">
        <v>9.5</v>
      </c>
      <c r="AH137">
        <v>0</v>
      </c>
      <c r="AI137">
        <v>15.8</v>
      </c>
      <c r="AK137">
        <v>11.6</v>
      </c>
      <c r="AL137">
        <v>72.599999999999994</v>
      </c>
      <c r="AM137">
        <v>13.7</v>
      </c>
      <c r="AN137">
        <v>2.1</v>
      </c>
      <c r="AS137">
        <v>61.9</v>
      </c>
      <c r="AT137">
        <v>22.1</v>
      </c>
      <c r="AU137">
        <v>9</v>
      </c>
      <c r="AV137">
        <v>2</v>
      </c>
      <c r="AW137">
        <v>12.4</v>
      </c>
      <c r="AX137">
        <v>13.8</v>
      </c>
      <c r="AY137">
        <v>27.5</v>
      </c>
      <c r="AZ137">
        <v>25.4</v>
      </c>
      <c r="BA137">
        <v>6.8</v>
      </c>
      <c r="BB137">
        <v>7</v>
      </c>
      <c r="BC137">
        <v>1</v>
      </c>
      <c r="BD137">
        <v>1</v>
      </c>
      <c r="BE137">
        <v>0</v>
      </c>
      <c r="BF137">
        <v>37.700000000000003</v>
      </c>
      <c r="BG137">
        <v>34.799999999999997</v>
      </c>
      <c r="BH137">
        <v>13.6</v>
      </c>
      <c r="BI137">
        <v>9</v>
      </c>
      <c r="BJ137">
        <v>0</v>
      </c>
      <c r="BK137">
        <v>11</v>
      </c>
      <c r="BL137">
        <v>69</v>
      </c>
      <c r="BM137">
        <v>13</v>
      </c>
      <c r="BN137">
        <v>2</v>
      </c>
      <c r="BO137">
        <v>0</v>
      </c>
      <c r="BP137">
        <v>0</v>
      </c>
      <c r="BQ137">
        <v>0</v>
      </c>
      <c r="BR137">
        <v>0</v>
      </c>
    </row>
    <row r="138" spans="1:70" x14ac:dyDescent="0.2">
      <c r="A138" t="s">
        <v>177</v>
      </c>
      <c r="B138" t="s">
        <v>178</v>
      </c>
      <c r="C138" t="s">
        <v>210</v>
      </c>
      <c r="D138" t="s">
        <v>211</v>
      </c>
      <c r="F138">
        <v>2001</v>
      </c>
      <c r="I138">
        <v>188</v>
      </c>
      <c r="J138">
        <v>129</v>
      </c>
      <c r="K138">
        <v>149.4</v>
      </c>
      <c r="M138">
        <v>4.2560000000000002</v>
      </c>
      <c r="N138">
        <v>95</v>
      </c>
      <c r="O138">
        <v>22.5</v>
      </c>
      <c r="P138">
        <v>26.9</v>
      </c>
      <c r="Q138">
        <v>56</v>
      </c>
      <c r="R138">
        <v>21.5</v>
      </c>
      <c r="S138">
        <v>10.9</v>
      </c>
      <c r="T138">
        <v>11.6</v>
      </c>
      <c r="U138">
        <v>13.7</v>
      </c>
      <c r="V138">
        <v>14.2</v>
      </c>
      <c r="W138">
        <v>27.9</v>
      </c>
      <c r="X138">
        <v>14.2</v>
      </c>
      <c r="Y138">
        <v>11.1</v>
      </c>
      <c r="Z138">
        <v>7.4</v>
      </c>
      <c r="AA138">
        <v>7.2</v>
      </c>
      <c r="AB138">
        <v>3.4</v>
      </c>
      <c r="AC138">
        <v>1.1000000000000001</v>
      </c>
      <c r="AD138">
        <v>40.299999999999997</v>
      </c>
      <c r="AE138">
        <v>24.4</v>
      </c>
      <c r="AF138">
        <v>16.2</v>
      </c>
      <c r="AG138">
        <v>17.899999999999999</v>
      </c>
      <c r="AH138">
        <v>1.1000000000000001</v>
      </c>
      <c r="AI138">
        <v>29.5</v>
      </c>
      <c r="AK138">
        <v>8.4</v>
      </c>
      <c r="AL138">
        <v>62.1</v>
      </c>
      <c r="AM138">
        <v>17.899999999999999</v>
      </c>
      <c r="AN138">
        <v>11.6</v>
      </c>
      <c r="AS138">
        <v>53.2</v>
      </c>
      <c r="AT138">
        <v>20.399999999999999</v>
      </c>
      <c r="AU138">
        <v>10.4</v>
      </c>
      <c r="AV138">
        <v>11</v>
      </c>
      <c r="AW138">
        <v>13</v>
      </c>
      <c r="AX138">
        <v>13.5</v>
      </c>
      <c r="AY138">
        <v>26.5</v>
      </c>
      <c r="AZ138">
        <v>13.5</v>
      </c>
      <c r="BA138">
        <v>10.5</v>
      </c>
      <c r="BB138">
        <v>7</v>
      </c>
      <c r="BC138">
        <v>6.8</v>
      </c>
      <c r="BD138">
        <v>3.2</v>
      </c>
      <c r="BE138">
        <v>1</v>
      </c>
      <c r="BF138">
        <v>38.299999999999997</v>
      </c>
      <c r="BG138">
        <v>23.2</v>
      </c>
      <c r="BH138">
        <v>15.4</v>
      </c>
      <c r="BI138">
        <v>17</v>
      </c>
      <c r="BJ138">
        <v>1</v>
      </c>
      <c r="BK138">
        <v>8</v>
      </c>
      <c r="BL138">
        <v>59</v>
      </c>
      <c r="BM138">
        <v>17</v>
      </c>
      <c r="BN138">
        <v>11</v>
      </c>
      <c r="BO138">
        <v>0</v>
      </c>
      <c r="BP138">
        <v>0</v>
      </c>
      <c r="BQ138">
        <v>0</v>
      </c>
      <c r="BR138">
        <v>0</v>
      </c>
    </row>
    <row r="139" spans="1:70" x14ac:dyDescent="0.2">
      <c r="A139" t="s">
        <v>177</v>
      </c>
      <c r="B139" t="s">
        <v>178</v>
      </c>
      <c r="C139" t="s">
        <v>207</v>
      </c>
      <c r="D139" t="s">
        <v>183</v>
      </c>
      <c r="F139">
        <v>2000</v>
      </c>
      <c r="I139">
        <v>179</v>
      </c>
      <c r="J139">
        <v>127</v>
      </c>
      <c r="K139">
        <v>147.19999999999999</v>
      </c>
      <c r="M139">
        <v>3.883</v>
      </c>
      <c r="N139">
        <v>108</v>
      </c>
      <c r="O139">
        <v>11.1</v>
      </c>
      <c r="P139">
        <v>21</v>
      </c>
      <c r="Q139">
        <v>59.3</v>
      </c>
      <c r="R139">
        <v>29.6</v>
      </c>
      <c r="S139">
        <v>8.3000000000000007</v>
      </c>
      <c r="T139">
        <v>2.8</v>
      </c>
      <c r="U139">
        <v>16.399999999999999</v>
      </c>
      <c r="V139">
        <v>16.7</v>
      </c>
      <c r="W139">
        <v>21.1</v>
      </c>
      <c r="X139">
        <v>26.1</v>
      </c>
      <c r="Y139">
        <v>13</v>
      </c>
      <c r="Z139">
        <v>4.4000000000000004</v>
      </c>
      <c r="AA139">
        <v>1.4</v>
      </c>
      <c r="AB139">
        <v>0.9</v>
      </c>
      <c r="AC139">
        <v>0</v>
      </c>
      <c r="AD139">
        <v>42</v>
      </c>
      <c r="AE139">
        <v>30.8</v>
      </c>
      <c r="AF139">
        <v>20.6</v>
      </c>
      <c r="AG139">
        <v>6.5</v>
      </c>
      <c r="AH139">
        <v>0</v>
      </c>
      <c r="AI139">
        <v>18.5</v>
      </c>
      <c r="AK139">
        <v>5.6</v>
      </c>
      <c r="AL139">
        <v>75.900000000000006</v>
      </c>
      <c r="AM139">
        <v>16.7</v>
      </c>
      <c r="AN139">
        <v>1.9</v>
      </c>
      <c r="AS139">
        <v>64</v>
      </c>
      <c r="AT139">
        <v>32</v>
      </c>
      <c r="AU139">
        <v>9</v>
      </c>
      <c r="AV139">
        <v>3</v>
      </c>
      <c r="AW139">
        <v>17.7</v>
      </c>
      <c r="AX139">
        <v>18</v>
      </c>
      <c r="AY139">
        <v>22.8</v>
      </c>
      <c r="AZ139">
        <v>28.2</v>
      </c>
      <c r="BA139">
        <v>14</v>
      </c>
      <c r="BB139">
        <v>4.8</v>
      </c>
      <c r="BC139">
        <v>1.5</v>
      </c>
      <c r="BD139">
        <v>1</v>
      </c>
      <c r="BE139">
        <v>0</v>
      </c>
      <c r="BF139">
        <v>45.4</v>
      </c>
      <c r="BG139">
        <v>33.299999999999997</v>
      </c>
      <c r="BH139">
        <v>22.2</v>
      </c>
      <c r="BI139">
        <v>7</v>
      </c>
      <c r="BJ139">
        <v>0</v>
      </c>
      <c r="BK139">
        <v>6</v>
      </c>
      <c r="BL139">
        <v>82</v>
      </c>
      <c r="BM139">
        <v>18</v>
      </c>
      <c r="BN139">
        <v>2</v>
      </c>
      <c r="BO139">
        <v>0</v>
      </c>
      <c r="BP139">
        <v>0</v>
      </c>
      <c r="BQ139">
        <v>0</v>
      </c>
      <c r="BR139">
        <v>0</v>
      </c>
    </row>
    <row r="140" spans="1:70" x14ac:dyDescent="0.2">
      <c r="A140" t="s">
        <v>177</v>
      </c>
      <c r="B140" t="s">
        <v>178</v>
      </c>
      <c r="C140" t="s">
        <v>210</v>
      </c>
      <c r="D140" t="s">
        <v>211</v>
      </c>
      <c r="F140">
        <v>2000</v>
      </c>
      <c r="I140">
        <v>179</v>
      </c>
      <c r="J140">
        <v>127</v>
      </c>
      <c r="K140">
        <v>147.19999999999999</v>
      </c>
      <c r="M140">
        <v>3.883</v>
      </c>
      <c r="N140">
        <v>108</v>
      </c>
      <c r="O140">
        <v>11.1</v>
      </c>
      <c r="P140">
        <v>21</v>
      </c>
      <c r="Q140">
        <v>59.3</v>
      </c>
      <c r="R140">
        <v>29.6</v>
      </c>
      <c r="S140">
        <v>8.3000000000000007</v>
      </c>
      <c r="T140">
        <v>2.8</v>
      </c>
      <c r="U140">
        <v>16.399999999999999</v>
      </c>
      <c r="V140">
        <v>16.7</v>
      </c>
      <c r="W140">
        <v>21.1</v>
      </c>
      <c r="X140">
        <v>26.1</v>
      </c>
      <c r="Y140">
        <v>13</v>
      </c>
      <c r="Z140">
        <v>4.4000000000000004</v>
      </c>
      <c r="AA140">
        <v>1.4</v>
      </c>
      <c r="AB140">
        <v>0.9</v>
      </c>
      <c r="AC140">
        <v>0</v>
      </c>
      <c r="AD140">
        <v>42</v>
      </c>
      <c r="AE140">
        <v>30.8</v>
      </c>
      <c r="AF140">
        <v>20.6</v>
      </c>
      <c r="AG140">
        <v>6.5</v>
      </c>
      <c r="AH140">
        <v>0</v>
      </c>
      <c r="AI140">
        <v>18.5</v>
      </c>
      <c r="AK140">
        <v>5.6</v>
      </c>
      <c r="AL140">
        <v>75.900000000000006</v>
      </c>
      <c r="AM140">
        <v>16.7</v>
      </c>
      <c r="AN140">
        <v>1.9</v>
      </c>
      <c r="AS140">
        <v>64</v>
      </c>
      <c r="AT140">
        <v>32</v>
      </c>
      <c r="AU140">
        <v>9</v>
      </c>
      <c r="AV140">
        <v>3</v>
      </c>
      <c r="AW140">
        <v>17.7</v>
      </c>
      <c r="AX140">
        <v>18</v>
      </c>
      <c r="AY140">
        <v>22.8</v>
      </c>
      <c r="AZ140">
        <v>28.2</v>
      </c>
      <c r="BA140">
        <v>14</v>
      </c>
      <c r="BB140">
        <v>4.8</v>
      </c>
      <c r="BC140">
        <v>1.5</v>
      </c>
      <c r="BD140">
        <v>1</v>
      </c>
      <c r="BE140">
        <v>0</v>
      </c>
      <c r="BF140">
        <v>45.4</v>
      </c>
      <c r="BG140">
        <v>33.299999999999997</v>
      </c>
      <c r="BH140">
        <v>22.2</v>
      </c>
      <c r="BI140">
        <v>7</v>
      </c>
      <c r="BJ140">
        <v>0</v>
      </c>
      <c r="BK140">
        <v>6</v>
      </c>
      <c r="BL140">
        <v>82</v>
      </c>
      <c r="BM140">
        <v>18</v>
      </c>
      <c r="BN140">
        <v>2</v>
      </c>
      <c r="BO140">
        <v>0</v>
      </c>
      <c r="BP140">
        <v>0</v>
      </c>
      <c r="BQ140">
        <v>0</v>
      </c>
      <c r="BR140">
        <v>0</v>
      </c>
    </row>
    <row r="141" spans="1:70" x14ac:dyDescent="0.2">
      <c r="A141" t="s">
        <v>177</v>
      </c>
      <c r="B141" t="s">
        <v>178</v>
      </c>
      <c r="C141" t="s">
        <v>212</v>
      </c>
      <c r="D141" t="s">
        <v>184</v>
      </c>
      <c r="F141">
        <v>2014</v>
      </c>
      <c r="I141">
        <v>315</v>
      </c>
      <c r="J141">
        <v>178</v>
      </c>
      <c r="K141">
        <v>230.6</v>
      </c>
      <c r="M141">
        <v>6.1180000000000003</v>
      </c>
      <c r="N141">
        <v>184</v>
      </c>
      <c r="O141">
        <v>58.3</v>
      </c>
      <c r="P141">
        <v>61.6</v>
      </c>
      <c r="Q141">
        <v>15.5</v>
      </c>
      <c r="R141">
        <v>26.2</v>
      </c>
      <c r="S141">
        <v>25.6</v>
      </c>
      <c r="T141">
        <v>32.700000000000003</v>
      </c>
      <c r="U141">
        <v>0</v>
      </c>
      <c r="V141">
        <v>3.5</v>
      </c>
      <c r="W141">
        <v>10.8</v>
      </c>
      <c r="X141">
        <v>16</v>
      </c>
      <c r="Y141">
        <v>20.2</v>
      </c>
      <c r="Z141">
        <v>18.8</v>
      </c>
      <c r="AA141">
        <v>13.7</v>
      </c>
      <c r="AB141">
        <v>7.6</v>
      </c>
      <c r="AC141">
        <v>9.1999999999999993</v>
      </c>
      <c r="AD141">
        <v>0</v>
      </c>
      <c r="AE141">
        <v>0</v>
      </c>
      <c r="AF141">
        <v>0</v>
      </c>
      <c r="AG141">
        <v>0</v>
      </c>
      <c r="AH141">
        <v>100</v>
      </c>
      <c r="AI141">
        <v>87</v>
      </c>
      <c r="AJ141">
        <v>87</v>
      </c>
      <c r="AK141">
        <v>1.6</v>
      </c>
      <c r="AL141">
        <v>11.4</v>
      </c>
      <c r="AM141">
        <v>62.5</v>
      </c>
      <c r="AN141">
        <v>24.5</v>
      </c>
      <c r="AO141">
        <v>1.6</v>
      </c>
      <c r="AP141">
        <v>11.4</v>
      </c>
      <c r="AQ141">
        <v>62.5</v>
      </c>
      <c r="AR141">
        <v>24.5</v>
      </c>
      <c r="AS141">
        <v>28.6</v>
      </c>
      <c r="AT141">
        <v>48.2</v>
      </c>
      <c r="AU141">
        <v>47.1</v>
      </c>
      <c r="AV141">
        <v>60.1</v>
      </c>
      <c r="AW141">
        <v>0</v>
      </c>
      <c r="AX141">
        <v>6.5</v>
      </c>
      <c r="AY141">
        <v>19.899999999999999</v>
      </c>
      <c r="AZ141">
        <v>29.5</v>
      </c>
      <c r="BA141">
        <v>37.200000000000003</v>
      </c>
      <c r="BB141">
        <v>34.6</v>
      </c>
      <c r="BC141">
        <v>25.2</v>
      </c>
      <c r="BD141">
        <v>14</v>
      </c>
      <c r="BE141">
        <v>17</v>
      </c>
      <c r="BF141">
        <v>0</v>
      </c>
      <c r="BG141">
        <v>0</v>
      </c>
      <c r="BH141">
        <v>0</v>
      </c>
      <c r="BI141">
        <v>0</v>
      </c>
      <c r="BJ141">
        <v>184</v>
      </c>
      <c r="BK141">
        <v>3</v>
      </c>
      <c r="BL141">
        <v>21</v>
      </c>
      <c r="BM141">
        <v>115</v>
      </c>
      <c r="BN141">
        <v>45</v>
      </c>
      <c r="BO141">
        <v>3</v>
      </c>
      <c r="BP141">
        <v>21</v>
      </c>
      <c r="BQ141">
        <v>115</v>
      </c>
      <c r="BR141">
        <v>45</v>
      </c>
    </row>
    <row r="142" spans="1:70" x14ac:dyDescent="0.2">
      <c r="A142" t="s">
        <v>177</v>
      </c>
      <c r="B142" t="s">
        <v>178</v>
      </c>
      <c r="C142" t="s">
        <v>213</v>
      </c>
      <c r="D142" t="s">
        <v>214</v>
      </c>
      <c r="F142">
        <v>2014</v>
      </c>
      <c r="I142">
        <v>315</v>
      </c>
      <c r="J142">
        <v>188</v>
      </c>
      <c r="K142">
        <v>237.3</v>
      </c>
      <c r="M142">
        <v>5.42</v>
      </c>
      <c r="N142">
        <v>82</v>
      </c>
      <c r="O142">
        <v>49.5</v>
      </c>
      <c r="P142">
        <v>48.4</v>
      </c>
      <c r="Q142">
        <v>29.1</v>
      </c>
      <c r="R142">
        <v>21.3</v>
      </c>
      <c r="S142">
        <v>35</v>
      </c>
      <c r="T142">
        <v>14.5</v>
      </c>
      <c r="U142">
        <v>0</v>
      </c>
      <c r="V142">
        <v>7.9</v>
      </c>
      <c r="W142">
        <v>19.899999999999999</v>
      </c>
      <c r="X142">
        <v>14.4</v>
      </c>
      <c r="Y142">
        <v>22.9</v>
      </c>
      <c r="Z142">
        <v>21.2</v>
      </c>
      <c r="AA142">
        <v>3.9</v>
      </c>
      <c r="AB142">
        <v>4.9000000000000004</v>
      </c>
      <c r="AC142">
        <v>4.9000000000000004</v>
      </c>
      <c r="AD142">
        <v>0</v>
      </c>
      <c r="AE142">
        <v>0</v>
      </c>
      <c r="AF142">
        <v>0</v>
      </c>
      <c r="AG142">
        <v>0</v>
      </c>
      <c r="AH142">
        <v>100</v>
      </c>
      <c r="AI142">
        <v>75.599999999999994</v>
      </c>
      <c r="AJ142">
        <v>75.599999999999994</v>
      </c>
      <c r="AK142">
        <v>3.7</v>
      </c>
      <c r="AL142">
        <v>20.7</v>
      </c>
      <c r="AM142">
        <v>61</v>
      </c>
      <c r="AN142">
        <v>14.6</v>
      </c>
      <c r="AO142">
        <v>3.7</v>
      </c>
      <c r="AP142">
        <v>20.7</v>
      </c>
      <c r="AQ142">
        <v>61</v>
      </c>
      <c r="AR142">
        <v>14.6</v>
      </c>
      <c r="AS142">
        <v>23.9</v>
      </c>
      <c r="AT142">
        <v>17.5</v>
      </c>
      <c r="AU142">
        <v>28.7</v>
      </c>
      <c r="AV142">
        <v>11.9</v>
      </c>
      <c r="AW142">
        <v>0</v>
      </c>
      <c r="AX142">
        <v>6.5</v>
      </c>
      <c r="AY142">
        <v>16.3</v>
      </c>
      <c r="AZ142">
        <v>11.8</v>
      </c>
      <c r="BA142">
        <v>18.8</v>
      </c>
      <c r="BB142">
        <v>17.399999999999999</v>
      </c>
      <c r="BC142">
        <v>3.2</v>
      </c>
      <c r="BD142">
        <v>4</v>
      </c>
      <c r="BE142">
        <v>4</v>
      </c>
      <c r="BF142">
        <v>0</v>
      </c>
      <c r="BG142">
        <v>0</v>
      </c>
      <c r="BH142">
        <v>0</v>
      </c>
      <c r="BI142">
        <v>0</v>
      </c>
      <c r="BJ142">
        <v>82</v>
      </c>
      <c r="BK142">
        <v>3</v>
      </c>
      <c r="BL142">
        <v>17</v>
      </c>
      <c r="BM142">
        <v>50</v>
      </c>
      <c r="BN142">
        <v>12</v>
      </c>
      <c r="BO142">
        <v>3</v>
      </c>
      <c r="BP142">
        <v>17</v>
      </c>
      <c r="BQ142">
        <v>50</v>
      </c>
      <c r="BR142">
        <v>12</v>
      </c>
    </row>
    <row r="143" spans="1:70" x14ac:dyDescent="0.2">
      <c r="A143" t="s">
        <v>177</v>
      </c>
      <c r="B143" t="s">
        <v>178</v>
      </c>
      <c r="C143" t="s">
        <v>212</v>
      </c>
      <c r="D143" t="s">
        <v>184</v>
      </c>
      <c r="F143">
        <v>2013</v>
      </c>
      <c r="I143">
        <v>331</v>
      </c>
      <c r="J143">
        <v>155</v>
      </c>
      <c r="K143">
        <v>231.2</v>
      </c>
      <c r="M143">
        <v>6.0460000000000003</v>
      </c>
      <c r="N143">
        <v>180</v>
      </c>
      <c r="O143">
        <v>59.1</v>
      </c>
      <c r="P143">
        <v>60.4</v>
      </c>
      <c r="Q143">
        <v>17.8</v>
      </c>
      <c r="R143">
        <v>23.1</v>
      </c>
      <c r="S143">
        <v>27.7</v>
      </c>
      <c r="T143">
        <v>31.4</v>
      </c>
      <c r="U143">
        <v>2.8</v>
      </c>
      <c r="V143">
        <v>4.3</v>
      </c>
      <c r="W143">
        <v>10.199999999999999</v>
      </c>
      <c r="X143">
        <v>10.6</v>
      </c>
      <c r="Y143">
        <v>26.6</v>
      </c>
      <c r="Z143">
        <v>16.7</v>
      </c>
      <c r="AA143">
        <v>11.8</v>
      </c>
      <c r="AB143">
        <v>8.6999999999999993</v>
      </c>
      <c r="AC143">
        <v>8.1999999999999993</v>
      </c>
      <c r="AD143">
        <v>0</v>
      </c>
      <c r="AE143">
        <v>0</v>
      </c>
      <c r="AF143">
        <v>0</v>
      </c>
      <c r="AG143">
        <v>0</v>
      </c>
      <c r="AH143">
        <v>100</v>
      </c>
      <c r="AI143">
        <v>86.1</v>
      </c>
      <c r="AJ143">
        <v>86.1</v>
      </c>
      <c r="AK143">
        <v>3.9</v>
      </c>
      <c r="AL143">
        <v>10</v>
      </c>
      <c r="AM143">
        <v>57.8</v>
      </c>
      <c r="AN143">
        <v>28.3</v>
      </c>
      <c r="AO143">
        <v>3.9</v>
      </c>
      <c r="AP143">
        <v>10</v>
      </c>
      <c r="AQ143">
        <v>57.8</v>
      </c>
      <c r="AR143">
        <v>28.3</v>
      </c>
      <c r="AS143">
        <v>32</v>
      </c>
      <c r="AT143">
        <v>41.6</v>
      </c>
      <c r="AU143">
        <v>49.9</v>
      </c>
      <c r="AV143">
        <v>56.5</v>
      </c>
      <c r="AW143">
        <v>5.0999999999999996</v>
      </c>
      <c r="AX143">
        <v>7.8</v>
      </c>
      <c r="AY143">
        <v>18.3</v>
      </c>
      <c r="AZ143">
        <v>19.100000000000001</v>
      </c>
      <c r="BA143">
        <v>47.9</v>
      </c>
      <c r="BB143">
        <v>30.1</v>
      </c>
      <c r="BC143">
        <v>21.3</v>
      </c>
      <c r="BD143">
        <v>15.7</v>
      </c>
      <c r="BE143">
        <v>14.7</v>
      </c>
      <c r="BF143">
        <v>0</v>
      </c>
      <c r="BG143">
        <v>0</v>
      </c>
      <c r="BH143">
        <v>0</v>
      </c>
      <c r="BI143">
        <v>0</v>
      </c>
      <c r="BJ143">
        <v>180</v>
      </c>
      <c r="BK143">
        <v>7</v>
      </c>
      <c r="BL143">
        <v>18</v>
      </c>
      <c r="BM143">
        <v>104</v>
      </c>
      <c r="BN143">
        <v>51</v>
      </c>
      <c r="BO143">
        <v>7</v>
      </c>
      <c r="BP143">
        <v>18</v>
      </c>
      <c r="BQ143">
        <v>104</v>
      </c>
      <c r="BR143">
        <v>51</v>
      </c>
    </row>
    <row r="144" spans="1:70" x14ac:dyDescent="0.2">
      <c r="A144" t="s">
        <v>177</v>
      </c>
      <c r="B144" t="s">
        <v>178</v>
      </c>
      <c r="C144" t="s">
        <v>213</v>
      </c>
      <c r="D144" t="s">
        <v>214</v>
      </c>
      <c r="F144">
        <v>2013</v>
      </c>
      <c r="I144">
        <v>331</v>
      </c>
      <c r="J144">
        <v>179</v>
      </c>
      <c r="K144">
        <v>236.8</v>
      </c>
      <c r="M144">
        <v>5.42</v>
      </c>
      <c r="N144">
        <v>82</v>
      </c>
      <c r="O144">
        <v>45.5</v>
      </c>
      <c r="P144">
        <v>48.5</v>
      </c>
      <c r="Q144">
        <v>25.6</v>
      </c>
      <c r="R144">
        <v>28.9</v>
      </c>
      <c r="S144">
        <v>25.9</v>
      </c>
      <c r="T144">
        <v>19.600000000000001</v>
      </c>
      <c r="U144">
        <v>5</v>
      </c>
      <c r="V144">
        <v>6</v>
      </c>
      <c r="W144">
        <v>13.7</v>
      </c>
      <c r="X144">
        <v>14.6</v>
      </c>
      <c r="Y144">
        <v>30.6</v>
      </c>
      <c r="Z144">
        <v>12.3</v>
      </c>
      <c r="AA144">
        <v>5.7</v>
      </c>
      <c r="AB144">
        <v>9.8000000000000007</v>
      </c>
      <c r="AC144">
        <v>2.4</v>
      </c>
      <c r="AD144">
        <v>0</v>
      </c>
      <c r="AE144">
        <v>0</v>
      </c>
      <c r="AF144">
        <v>0</v>
      </c>
      <c r="AG144">
        <v>0</v>
      </c>
      <c r="AH144">
        <v>100</v>
      </c>
      <c r="AI144">
        <v>79.3</v>
      </c>
      <c r="AJ144">
        <v>79.3</v>
      </c>
      <c r="AK144">
        <v>7.3</v>
      </c>
      <c r="AL144">
        <v>13.4</v>
      </c>
      <c r="AM144">
        <v>59.8</v>
      </c>
      <c r="AN144">
        <v>19.5</v>
      </c>
      <c r="AO144">
        <v>7.3</v>
      </c>
      <c r="AP144">
        <v>13.4</v>
      </c>
      <c r="AQ144">
        <v>59.8</v>
      </c>
      <c r="AR144">
        <v>19.5</v>
      </c>
      <c r="AS144">
        <v>21</v>
      </c>
      <c r="AT144">
        <v>23.7</v>
      </c>
      <c r="AU144">
        <v>21.2</v>
      </c>
      <c r="AV144">
        <v>16.100000000000001</v>
      </c>
      <c r="AW144">
        <v>4.0999999999999996</v>
      </c>
      <c r="AX144">
        <v>4.9000000000000004</v>
      </c>
      <c r="AY144">
        <v>11.2</v>
      </c>
      <c r="AZ144">
        <v>12</v>
      </c>
      <c r="BA144">
        <v>25.1</v>
      </c>
      <c r="BB144">
        <v>10.1</v>
      </c>
      <c r="BC144">
        <v>4.7</v>
      </c>
      <c r="BD144">
        <v>8</v>
      </c>
      <c r="BE144">
        <v>2</v>
      </c>
      <c r="BF144">
        <v>0</v>
      </c>
      <c r="BG144">
        <v>0</v>
      </c>
      <c r="BH144">
        <v>0</v>
      </c>
      <c r="BI144">
        <v>0</v>
      </c>
      <c r="BJ144">
        <v>82</v>
      </c>
      <c r="BK144">
        <v>6</v>
      </c>
      <c r="BL144">
        <v>11</v>
      </c>
      <c r="BM144">
        <v>49</v>
      </c>
      <c r="BN144">
        <v>16</v>
      </c>
      <c r="BO144">
        <v>6</v>
      </c>
      <c r="BP144">
        <v>11</v>
      </c>
      <c r="BQ144">
        <v>49</v>
      </c>
      <c r="BR144">
        <v>16</v>
      </c>
    </row>
    <row r="145" spans="1:70" x14ac:dyDescent="0.2">
      <c r="A145" t="s">
        <v>177</v>
      </c>
      <c r="B145" t="s">
        <v>178</v>
      </c>
      <c r="C145" t="s">
        <v>212</v>
      </c>
      <c r="D145" t="s">
        <v>184</v>
      </c>
      <c r="F145">
        <v>2012</v>
      </c>
      <c r="I145">
        <v>302</v>
      </c>
      <c r="J145">
        <v>154</v>
      </c>
      <c r="K145">
        <v>226.4</v>
      </c>
      <c r="M145">
        <v>5.6269999999999998</v>
      </c>
      <c r="N145">
        <v>156</v>
      </c>
      <c r="O145">
        <v>56.9</v>
      </c>
      <c r="P145">
        <v>52.5</v>
      </c>
      <c r="Q145">
        <v>20.5</v>
      </c>
      <c r="R145">
        <v>22.6</v>
      </c>
      <c r="S145">
        <v>34.6</v>
      </c>
      <c r="T145">
        <v>22.3</v>
      </c>
      <c r="U145">
        <v>2.6</v>
      </c>
      <c r="V145">
        <v>8.1</v>
      </c>
      <c r="W145">
        <v>9.6</v>
      </c>
      <c r="X145">
        <v>14</v>
      </c>
      <c r="Y145">
        <v>21.8</v>
      </c>
      <c r="Z145">
        <v>23.9</v>
      </c>
      <c r="AA145">
        <v>11.2</v>
      </c>
      <c r="AB145">
        <v>5.3</v>
      </c>
      <c r="AC145">
        <v>3.6</v>
      </c>
      <c r="AD145">
        <v>0</v>
      </c>
      <c r="AE145">
        <v>0</v>
      </c>
      <c r="AF145">
        <v>0</v>
      </c>
      <c r="AG145">
        <v>0</v>
      </c>
      <c r="AH145">
        <v>100</v>
      </c>
      <c r="AI145">
        <v>82.1</v>
      </c>
      <c r="AJ145">
        <v>82.1</v>
      </c>
      <c r="AK145">
        <v>5.8</v>
      </c>
      <c r="AL145">
        <v>12.2</v>
      </c>
      <c r="AM145">
        <v>62.2</v>
      </c>
      <c r="AN145">
        <v>19.899999999999999</v>
      </c>
      <c r="AO145">
        <v>5.8</v>
      </c>
      <c r="AP145">
        <v>12.2</v>
      </c>
      <c r="AQ145">
        <v>62.2</v>
      </c>
      <c r="AR145">
        <v>19.899999999999999</v>
      </c>
      <c r="AS145">
        <v>32</v>
      </c>
      <c r="AT145">
        <v>35.299999999999997</v>
      </c>
      <c r="AU145">
        <v>54</v>
      </c>
      <c r="AV145">
        <v>34.799999999999997</v>
      </c>
      <c r="AW145">
        <v>4</v>
      </c>
      <c r="AX145">
        <v>12.7</v>
      </c>
      <c r="AY145">
        <v>14.9</v>
      </c>
      <c r="AZ145">
        <v>21.9</v>
      </c>
      <c r="BA145">
        <v>34</v>
      </c>
      <c r="BB145">
        <v>37.299999999999997</v>
      </c>
      <c r="BC145">
        <v>17.399999999999999</v>
      </c>
      <c r="BD145">
        <v>8.1999999999999993</v>
      </c>
      <c r="BE145">
        <v>5.6</v>
      </c>
      <c r="BF145">
        <v>0</v>
      </c>
      <c r="BG145">
        <v>0</v>
      </c>
      <c r="BH145">
        <v>0</v>
      </c>
      <c r="BI145">
        <v>0</v>
      </c>
      <c r="BJ145">
        <v>156</v>
      </c>
      <c r="BK145">
        <v>9</v>
      </c>
      <c r="BL145">
        <v>19</v>
      </c>
      <c r="BM145">
        <v>97</v>
      </c>
      <c r="BN145">
        <v>31</v>
      </c>
      <c r="BO145">
        <v>9</v>
      </c>
      <c r="BP145">
        <v>19</v>
      </c>
      <c r="BQ145">
        <v>97</v>
      </c>
      <c r="BR145">
        <v>31</v>
      </c>
    </row>
    <row r="146" spans="1:70" x14ac:dyDescent="0.2">
      <c r="A146" t="s">
        <v>177</v>
      </c>
      <c r="B146" t="s">
        <v>178</v>
      </c>
      <c r="C146" t="s">
        <v>213</v>
      </c>
      <c r="D146" t="s">
        <v>214</v>
      </c>
      <c r="F146">
        <v>2012</v>
      </c>
      <c r="I146">
        <v>282</v>
      </c>
      <c r="J146">
        <v>169</v>
      </c>
      <c r="K146">
        <v>231.7</v>
      </c>
      <c r="M146">
        <v>4.9800000000000004</v>
      </c>
      <c r="N146">
        <v>74</v>
      </c>
      <c r="O146">
        <v>42.8</v>
      </c>
      <c r="P146">
        <v>39.799999999999997</v>
      </c>
      <c r="Q146">
        <v>31.1</v>
      </c>
      <c r="R146">
        <v>26.2</v>
      </c>
      <c r="S146">
        <v>30.8</v>
      </c>
      <c r="T146">
        <v>12</v>
      </c>
      <c r="U146">
        <v>2.7</v>
      </c>
      <c r="V146">
        <v>13.1</v>
      </c>
      <c r="W146">
        <v>14.7</v>
      </c>
      <c r="X146">
        <v>15</v>
      </c>
      <c r="Y146">
        <v>26.2</v>
      </c>
      <c r="Z146">
        <v>17.3</v>
      </c>
      <c r="AA146">
        <v>8.6</v>
      </c>
      <c r="AB146">
        <v>2.4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100</v>
      </c>
      <c r="AI146">
        <v>73</v>
      </c>
      <c r="AJ146">
        <v>73</v>
      </c>
      <c r="AK146">
        <v>9.5</v>
      </c>
      <c r="AL146">
        <v>17.600000000000001</v>
      </c>
      <c r="AM146">
        <v>60.8</v>
      </c>
      <c r="AN146">
        <v>12.2</v>
      </c>
      <c r="AO146">
        <v>9.5</v>
      </c>
      <c r="AP146">
        <v>17.600000000000001</v>
      </c>
      <c r="AQ146">
        <v>60.8</v>
      </c>
      <c r="AR146">
        <v>12.2</v>
      </c>
      <c r="AS146">
        <v>23</v>
      </c>
      <c r="AT146">
        <v>19.399999999999999</v>
      </c>
      <c r="AU146">
        <v>22.8</v>
      </c>
      <c r="AV146">
        <v>8.9</v>
      </c>
      <c r="AW146">
        <v>2</v>
      </c>
      <c r="AX146">
        <v>9.6999999999999993</v>
      </c>
      <c r="AY146">
        <v>10.9</v>
      </c>
      <c r="AZ146">
        <v>11.1</v>
      </c>
      <c r="BA146">
        <v>19.399999999999999</v>
      </c>
      <c r="BB146">
        <v>12.8</v>
      </c>
      <c r="BC146">
        <v>6.4</v>
      </c>
      <c r="BD146">
        <v>1.8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74</v>
      </c>
      <c r="BK146">
        <v>7</v>
      </c>
      <c r="BL146">
        <v>13</v>
      </c>
      <c r="BM146">
        <v>45</v>
      </c>
      <c r="BN146">
        <v>9</v>
      </c>
      <c r="BO146">
        <v>7</v>
      </c>
      <c r="BP146">
        <v>13</v>
      </c>
      <c r="BQ146">
        <v>45</v>
      </c>
      <c r="BR146">
        <v>9</v>
      </c>
    </row>
    <row r="147" spans="1:70" x14ac:dyDescent="0.2">
      <c r="A147" t="s">
        <v>177</v>
      </c>
      <c r="B147" t="s">
        <v>178</v>
      </c>
      <c r="C147" t="s">
        <v>212</v>
      </c>
      <c r="D147" t="s">
        <v>184</v>
      </c>
      <c r="F147">
        <v>2011</v>
      </c>
      <c r="I147">
        <v>273</v>
      </c>
      <c r="J147">
        <v>150</v>
      </c>
      <c r="K147">
        <v>218.1</v>
      </c>
      <c r="M147">
        <v>5.1470000000000002</v>
      </c>
      <c r="N147">
        <v>169</v>
      </c>
      <c r="O147">
        <v>44.3</v>
      </c>
      <c r="P147">
        <v>43.2</v>
      </c>
      <c r="Q147">
        <v>29.2</v>
      </c>
      <c r="R147">
        <v>26.5</v>
      </c>
      <c r="S147">
        <v>29.1</v>
      </c>
      <c r="T147">
        <v>15.2</v>
      </c>
      <c r="U147">
        <v>3.8</v>
      </c>
      <c r="V147">
        <v>8.5</v>
      </c>
      <c r="W147">
        <v>13.3</v>
      </c>
      <c r="X147">
        <v>20</v>
      </c>
      <c r="Y147">
        <v>20.7</v>
      </c>
      <c r="Z147">
        <v>19.5</v>
      </c>
      <c r="AA147">
        <v>8.8000000000000007</v>
      </c>
      <c r="AB147">
        <v>4.4000000000000004</v>
      </c>
      <c r="AC147">
        <v>1.1000000000000001</v>
      </c>
      <c r="AD147">
        <v>0</v>
      </c>
      <c r="AE147">
        <v>0</v>
      </c>
      <c r="AF147">
        <v>0</v>
      </c>
      <c r="AG147">
        <v>0</v>
      </c>
      <c r="AH147">
        <v>100</v>
      </c>
      <c r="AI147">
        <v>80.5</v>
      </c>
      <c r="AJ147">
        <v>80.5</v>
      </c>
      <c r="AK147">
        <v>5.9</v>
      </c>
      <c r="AL147">
        <v>13.6</v>
      </c>
      <c r="AM147">
        <v>66.900000000000006</v>
      </c>
      <c r="AN147">
        <v>13.6</v>
      </c>
      <c r="AO147">
        <v>5.9</v>
      </c>
      <c r="AP147">
        <v>13.6</v>
      </c>
      <c r="AQ147">
        <v>66.900000000000006</v>
      </c>
      <c r="AR147">
        <v>13.6</v>
      </c>
      <c r="AS147">
        <v>49.4</v>
      </c>
      <c r="AT147">
        <v>44.8</v>
      </c>
      <c r="AU147">
        <v>49.1</v>
      </c>
      <c r="AV147">
        <v>25.7</v>
      </c>
      <c r="AW147">
        <v>6.4</v>
      </c>
      <c r="AX147">
        <v>14.3</v>
      </c>
      <c r="AY147">
        <v>22.5</v>
      </c>
      <c r="AZ147">
        <v>33.799999999999997</v>
      </c>
      <c r="BA147">
        <v>35</v>
      </c>
      <c r="BB147">
        <v>33</v>
      </c>
      <c r="BC147">
        <v>14.8</v>
      </c>
      <c r="BD147">
        <v>7.4</v>
      </c>
      <c r="BE147">
        <v>1.8</v>
      </c>
      <c r="BF147">
        <v>0</v>
      </c>
      <c r="BG147">
        <v>0</v>
      </c>
      <c r="BH147">
        <v>0</v>
      </c>
      <c r="BI147">
        <v>0</v>
      </c>
      <c r="BJ147">
        <v>169</v>
      </c>
      <c r="BK147">
        <v>10</v>
      </c>
      <c r="BL147">
        <v>23</v>
      </c>
      <c r="BM147">
        <v>113</v>
      </c>
      <c r="BN147">
        <v>23</v>
      </c>
      <c r="BO147">
        <v>10</v>
      </c>
      <c r="BP147">
        <v>23</v>
      </c>
      <c r="BQ147">
        <v>113</v>
      </c>
      <c r="BR147">
        <v>23</v>
      </c>
    </row>
    <row r="148" spans="1:70" x14ac:dyDescent="0.2">
      <c r="A148" t="s">
        <v>177</v>
      </c>
      <c r="B148" t="s">
        <v>178</v>
      </c>
      <c r="C148" t="s">
        <v>213</v>
      </c>
      <c r="D148" t="s">
        <v>214</v>
      </c>
      <c r="F148">
        <v>2011</v>
      </c>
      <c r="I148">
        <v>271</v>
      </c>
      <c r="J148">
        <v>171</v>
      </c>
      <c r="K148">
        <v>226.7</v>
      </c>
      <c r="M148">
        <v>4.6900000000000004</v>
      </c>
      <c r="N148">
        <v>77</v>
      </c>
      <c r="O148">
        <v>32.6</v>
      </c>
      <c r="P148">
        <v>34.299999999999997</v>
      </c>
      <c r="Q148">
        <v>39.4</v>
      </c>
      <c r="R148">
        <v>28.1</v>
      </c>
      <c r="S148">
        <v>21.8</v>
      </c>
      <c r="T148">
        <v>10.8</v>
      </c>
      <c r="U148">
        <v>7</v>
      </c>
      <c r="V148">
        <v>9.9</v>
      </c>
      <c r="W148">
        <v>18.600000000000001</v>
      </c>
      <c r="X148">
        <v>20.5</v>
      </c>
      <c r="Y148">
        <v>15.6</v>
      </c>
      <c r="Z148">
        <v>18.7</v>
      </c>
      <c r="AA148">
        <v>9.9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100</v>
      </c>
      <c r="AI148">
        <v>74</v>
      </c>
      <c r="AJ148">
        <v>74</v>
      </c>
      <c r="AK148">
        <v>11.7</v>
      </c>
      <c r="AL148">
        <v>14.3</v>
      </c>
      <c r="AM148">
        <v>63.6</v>
      </c>
      <c r="AN148">
        <v>10.4</v>
      </c>
      <c r="AO148">
        <v>11.7</v>
      </c>
      <c r="AP148">
        <v>14.3</v>
      </c>
      <c r="AQ148">
        <v>63.6</v>
      </c>
      <c r="AR148">
        <v>10.4</v>
      </c>
      <c r="AS148">
        <v>30.3</v>
      </c>
      <c r="AT148">
        <v>21.6</v>
      </c>
      <c r="AU148">
        <v>16.8</v>
      </c>
      <c r="AV148">
        <v>8.3000000000000007</v>
      </c>
      <c r="AW148">
        <v>5.4</v>
      </c>
      <c r="AX148">
        <v>7.6</v>
      </c>
      <c r="AY148">
        <v>14.3</v>
      </c>
      <c r="AZ148">
        <v>15.8</v>
      </c>
      <c r="BA148">
        <v>12</v>
      </c>
      <c r="BB148">
        <v>14.4</v>
      </c>
      <c r="BC148">
        <v>7.6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77</v>
      </c>
      <c r="BK148">
        <v>9</v>
      </c>
      <c r="BL148">
        <v>11</v>
      </c>
      <c r="BM148">
        <v>49</v>
      </c>
      <c r="BN148">
        <v>8</v>
      </c>
      <c r="BO148">
        <v>9</v>
      </c>
      <c r="BP148">
        <v>11</v>
      </c>
      <c r="BQ148">
        <v>49</v>
      </c>
      <c r="BR148">
        <v>8</v>
      </c>
    </row>
    <row r="149" spans="1:70" x14ac:dyDescent="0.2">
      <c r="A149" t="s">
        <v>177</v>
      </c>
      <c r="B149" t="s">
        <v>178</v>
      </c>
      <c r="C149" t="s">
        <v>212</v>
      </c>
      <c r="D149" t="s">
        <v>184</v>
      </c>
      <c r="F149">
        <v>2010</v>
      </c>
      <c r="I149">
        <v>279</v>
      </c>
      <c r="J149">
        <v>135</v>
      </c>
      <c r="K149">
        <v>206.1</v>
      </c>
      <c r="M149">
        <v>4.4189999999999996</v>
      </c>
      <c r="N149">
        <v>150</v>
      </c>
      <c r="O149">
        <v>21.7</v>
      </c>
      <c r="P149">
        <v>29.5</v>
      </c>
      <c r="Q149">
        <v>44.1</v>
      </c>
      <c r="R149">
        <v>34.200000000000003</v>
      </c>
      <c r="S149">
        <v>14.3</v>
      </c>
      <c r="T149">
        <v>7.4</v>
      </c>
      <c r="U149">
        <v>5.3</v>
      </c>
      <c r="V149">
        <v>11.7</v>
      </c>
      <c r="W149">
        <v>24</v>
      </c>
      <c r="X149">
        <v>29.1</v>
      </c>
      <c r="Y149">
        <v>14.4</v>
      </c>
      <c r="Z149">
        <v>8.6999999999999993</v>
      </c>
      <c r="AA149">
        <v>5.5</v>
      </c>
      <c r="AB149">
        <v>1.3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100</v>
      </c>
      <c r="AI149">
        <v>64</v>
      </c>
      <c r="AJ149">
        <v>64</v>
      </c>
      <c r="AK149">
        <v>6</v>
      </c>
      <c r="AL149">
        <v>30</v>
      </c>
      <c r="AM149">
        <v>59.3</v>
      </c>
      <c r="AN149">
        <v>4.7</v>
      </c>
      <c r="AO149">
        <v>6</v>
      </c>
      <c r="AP149">
        <v>30</v>
      </c>
      <c r="AQ149">
        <v>59.3</v>
      </c>
      <c r="AR149">
        <v>4.7</v>
      </c>
      <c r="AS149">
        <v>66.2</v>
      </c>
      <c r="AT149">
        <v>51.3</v>
      </c>
      <c r="AU149">
        <v>21.4</v>
      </c>
      <c r="AV149">
        <v>11.1</v>
      </c>
      <c r="AW149">
        <v>8</v>
      </c>
      <c r="AX149">
        <v>17.600000000000001</v>
      </c>
      <c r="AY149">
        <v>36</v>
      </c>
      <c r="AZ149">
        <v>43.6</v>
      </c>
      <c r="BA149">
        <v>21.6</v>
      </c>
      <c r="BB149">
        <v>13</v>
      </c>
      <c r="BC149">
        <v>8.3000000000000007</v>
      </c>
      <c r="BD149">
        <v>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150</v>
      </c>
      <c r="BK149">
        <v>9</v>
      </c>
      <c r="BL149">
        <v>45</v>
      </c>
      <c r="BM149">
        <v>89</v>
      </c>
      <c r="BN149">
        <v>7</v>
      </c>
      <c r="BO149">
        <v>9</v>
      </c>
      <c r="BP149">
        <v>45</v>
      </c>
      <c r="BQ149">
        <v>89</v>
      </c>
      <c r="BR149">
        <v>7</v>
      </c>
    </row>
    <row r="150" spans="1:70" x14ac:dyDescent="0.2">
      <c r="A150" t="s">
        <v>177</v>
      </c>
      <c r="B150" t="s">
        <v>178</v>
      </c>
      <c r="C150" t="s">
        <v>213</v>
      </c>
      <c r="D150" t="s">
        <v>214</v>
      </c>
      <c r="F150">
        <v>2010</v>
      </c>
      <c r="I150">
        <v>279</v>
      </c>
      <c r="J150">
        <v>176</v>
      </c>
      <c r="K150">
        <v>220.3</v>
      </c>
      <c r="M150">
        <v>4.25</v>
      </c>
      <c r="N150">
        <v>68</v>
      </c>
      <c r="O150">
        <v>21.5</v>
      </c>
      <c r="P150">
        <v>26.6</v>
      </c>
      <c r="Q150">
        <v>54</v>
      </c>
      <c r="R150">
        <v>24.6</v>
      </c>
      <c r="S150">
        <v>16.899999999999999</v>
      </c>
      <c r="T150">
        <v>4.5999999999999996</v>
      </c>
      <c r="U150">
        <v>8.8000000000000007</v>
      </c>
      <c r="V150">
        <v>14.1</v>
      </c>
      <c r="W150">
        <v>28.5</v>
      </c>
      <c r="X150">
        <v>20.100000000000001</v>
      </c>
      <c r="Y150">
        <v>13.4</v>
      </c>
      <c r="Z150">
        <v>10.7</v>
      </c>
      <c r="AA150">
        <v>2.9</v>
      </c>
      <c r="AB150">
        <v>1.5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100</v>
      </c>
      <c r="AI150">
        <v>60.3</v>
      </c>
      <c r="AJ150">
        <v>60.3</v>
      </c>
      <c r="AK150">
        <v>10.3</v>
      </c>
      <c r="AL150">
        <v>29.4</v>
      </c>
      <c r="AM150">
        <v>55.9</v>
      </c>
      <c r="AN150">
        <v>4.4000000000000004</v>
      </c>
      <c r="AO150">
        <v>10.3</v>
      </c>
      <c r="AP150">
        <v>29.4</v>
      </c>
      <c r="AQ150">
        <v>55.9</v>
      </c>
      <c r="AR150">
        <v>4.4000000000000004</v>
      </c>
      <c r="AS150">
        <v>36.700000000000003</v>
      </c>
      <c r="AT150">
        <v>16.7</v>
      </c>
      <c r="AU150">
        <v>11.5</v>
      </c>
      <c r="AV150">
        <v>3.1</v>
      </c>
      <c r="AW150">
        <v>6</v>
      </c>
      <c r="AX150">
        <v>9.6</v>
      </c>
      <c r="AY150">
        <v>19.399999999999999</v>
      </c>
      <c r="AZ150">
        <v>13.7</v>
      </c>
      <c r="BA150">
        <v>9.1</v>
      </c>
      <c r="BB150">
        <v>7.3</v>
      </c>
      <c r="BC150">
        <v>2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68</v>
      </c>
      <c r="BK150">
        <v>7</v>
      </c>
      <c r="BL150">
        <v>20</v>
      </c>
      <c r="BM150">
        <v>38</v>
      </c>
      <c r="BN150">
        <v>3</v>
      </c>
      <c r="BO150">
        <v>7</v>
      </c>
      <c r="BP150">
        <v>20</v>
      </c>
      <c r="BQ150">
        <v>38</v>
      </c>
      <c r="BR150">
        <v>3</v>
      </c>
    </row>
    <row r="151" spans="1:70" x14ac:dyDescent="0.2">
      <c r="A151" t="s">
        <v>177</v>
      </c>
      <c r="B151" t="s">
        <v>178</v>
      </c>
      <c r="C151" t="s">
        <v>212</v>
      </c>
      <c r="D151" t="s">
        <v>184</v>
      </c>
      <c r="F151">
        <v>2009</v>
      </c>
      <c r="I151">
        <v>257</v>
      </c>
      <c r="J151">
        <v>140</v>
      </c>
      <c r="K151">
        <v>200.5</v>
      </c>
      <c r="M151">
        <v>4.0060000000000002</v>
      </c>
      <c r="N151">
        <v>161</v>
      </c>
      <c r="O151">
        <v>10.7</v>
      </c>
      <c r="P151">
        <v>22.8</v>
      </c>
      <c r="Q151">
        <v>53.2</v>
      </c>
      <c r="R151">
        <v>36.1</v>
      </c>
      <c r="S151">
        <v>8</v>
      </c>
      <c r="T151">
        <v>2.8</v>
      </c>
      <c r="U151">
        <v>9.6</v>
      </c>
      <c r="V151">
        <v>16.8</v>
      </c>
      <c r="W151">
        <v>22.9</v>
      </c>
      <c r="X151">
        <v>28</v>
      </c>
      <c r="Y151">
        <v>15.9</v>
      </c>
      <c r="Z151">
        <v>5.5</v>
      </c>
      <c r="AA151">
        <v>1.3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100</v>
      </c>
      <c r="AI151">
        <v>52.2</v>
      </c>
      <c r="AJ151">
        <v>52.2</v>
      </c>
      <c r="AK151">
        <v>12.4</v>
      </c>
      <c r="AL151">
        <v>35.4</v>
      </c>
      <c r="AM151">
        <v>51.6</v>
      </c>
      <c r="AN151">
        <v>0.6</v>
      </c>
      <c r="AO151">
        <v>12.4</v>
      </c>
      <c r="AP151">
        <v>35.4</v>
      </c>
      <c r="AQ151">
        <v>51.6</v>
      </c>
      <c r="AR151">
        <v>0.6</v>
      </c>
      <c r="AS151">
        <v>85.6</v>
      </c>
      <c r="AT151">
        <v>58.1</v>
      </c>
      <c r="AU151">
        <v>12.8</v>
      </c>
      <c r="AV151">
        <v>4.5</v>
      </c>
      <c r="AW151">
        <v>15.4</v>
      </c>
      <c r="AX151">
        <v>27</v>
      </c>
      <c r="AY151">
        <v>36.9</v>
      </c>
      <c r="AZ151">
        <v>45</v>
      </c>
      <c r="BA151">
        <v>25.6</v>
      </c>
      <c r="BB151">
        <v>8.9</v>
      </c>
      <c r="BC151">
        <v>2.1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161</v>
      </c>
      <c r="BK151">
        <v>20</v>
      </c>
      <c r="BL151">
        <v>57</v>
      </c>
      <c r="BM151">
        <v>83</v>
      </c>
      <c r="BN151">
        <v>1</v>
      </c>
      <c r="BO151">
        <v>20</v>
      </c>
      <c r="BP151">
        <v>57</v>
      </c>
      <c r="BQ151">
        <v>83</v>
      </c>
      <c r="BR151">
        <v>1</v>
      </c>
    </row>
    <row r="152" spans="1:70" x14ac:dyDescent="0.2">
      <c r="A152" t="s">
        <v>177</v>
      </c>
      <c r="B152" t="s">
        <v>178</v>
      </c>
      <c r="C152" t="s">
        <v>213</v>
      </c>
      <c r="D152" t="s">
        <v>214</v>
      </c>
      <c r="F152">
        <v>2009</v>
      </c>
      <c r="I152">
        <v>257</v>
      </c>
      <c r="J152">
        <v>166</v>
      </c>
      <c r="K152">
        <v>216.2</v>
      </c>
      <c r="M152">
        <v>4.08</v>
      </c>
      <c r="N152">
        <v>82</v>
      </c>
      <c r="O152">
        <v>12.6</v>
      </c>
      <c r="P152">
        <v>23.9</v>
      </c>
      <c r="Q152">
        <v>48.3</v>
      </c>
      <c r="R152">
        <v>39.1</v>
      </c>
      <c r="S152">
        <v>11.5</v>
      </c>
      <c r="T152">
        <v>1.1000000000000001</v>
      </c>
      <c r="U152">
        <v>6.1</v>
      </c>
      <c r="V152">
        <v>16.3</v>
      </c>
      <c r="W152">
        <v>22.2</v>
      </c>
      <c r="X152">
        <v>29.1</v>
      </c>
      <c r="Y152">
        <v>21.3</v>
      </c>
      <c r="Z152">
        <v>4.9000000000000004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100</v>
      </c>
      <c r="AI152">
        <v>58.5</v>
      </c>
      <c r="AJ152">
        <v>58.5</v>
      </c>
      <c r="AK152">
        <v>14.6</v>
      </c>
      <c r="AL152">
        <v>26.8</v>
      </c>
      <c r="AM152">
        <v>58.5</v>
      </c>
      <c r="AN152">
        <v>0</v>
      </c>
      <c r="AO152">
        <v>14.6</v>
      </c>
      <c r="AP152">
        <v>26.8</v>
      </c>
      <c r="AQ152">
        <v>58.5</v>
      </c>
      <c r="AR152">
        <v>0</v>
      </c>
      <c r="AS152">
        <v>39.6</v>
      </c>
      <c r="AT152">
        <v>32.1</v>
      </c>
      <c r="AU152">
        <v>9.4</v>
      </c>
      <c r="AV152">
        <v>0.9</v>
      </c>
      <c r="AW152">
        <v>5</v>
      </c>
      <c r="AX152">
        <v>13.4</v>
      </c>
      <c r="AY152">
        <v>18.2</v>
      </c>
      <c r="AZ152">
        <v>23.9</v>
      </c>
      <c r="BA152">
        <v>17.5</v>
      </c>
      <c r="BB152">
        <v>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82</v>
      </c>
      <c r="BK152">
        <v>12</v>
      </c>
      <c r="BL152">
        <v>22</v>
      </c>
      <c r="BM152">
        <v>48</v>
      </c>
      <c r="BN152">
        <v>0</v>
      </c>
      <c r="BO152">
        <v>12</v>
      </c>
      <c r="BP152">
        <v>22</v>
      </c>
      <c r="BQ152">
        <v>48</v>
      </c>
      <c r="BR152">
        <v>0</v>
      </c>
    </row>
    <row r="153" spans="1:70" x14ac:dyDescent="0.2">
      <c r="A153" t="s">
        <v>177</v>
      </c>
      <c r="B153" t="s">
        <v>178</v>
      </c>
      <c r="C153" t="s">
        <v>212</v>
      </c>
      <c r="D153" t="s">
        <v>184</v>
      </c>
      <c r="F153">
        <v>2008</v>
      </c>
      <c r="I153">
        <v>268</v>
      </c>
      <c r="J153">
        <v>147</v>
      </c>
      <c r="K153">
        <v>205.4</v>
      </c>
      <c r="M153">
        <v>4.4160000000000004</v>
      </c>
      <c r="N153">
        <v>166</v>
      </c>
      <c r="O153">
        <v>23.1</v>
      </c>
      <c r="P153">
        <v>29.4</v>
      </c>
      <c r="Q153">
        <v>44.4</v>
      </c>
      <c r="R153">
        <v>32.5</v>
      </c>
      <c r="S153">
        <v>17.3</v>
      </c>
      <c r="T153">
        <v>5.8</v>
      </c>
      <c r="U153">
        <v>5.6</v>
      </c>
      <c r="V153">
        <v>12.5</v>
      </c>
      <c r="W153">
        <v>23.3</v>
      </c>
      <c r="X153">
        <v>23.3</v>
      </c>
      <c r="Y153">
        <v>22.2</v>
      </c>
      <c r="Z153">
        <v>8.1</v>
      </c>
      <c r="AA153">
        <v>4.7</v>
      </c>
      <c r="AB153">
        <v>0.2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100</v>
      </c>
      <c r="AI153">
        <v>58.4</v>
      </c>
      <c r="AJ153">
        <v>58.4</v>
      </c>
      <c r="AK153">
        <v>6</v>
      </c>
      <c r="AL153">
        <v>35.5</v>
      </c>
      <c r="AM153">
        <v>54.8</v>
      </c>
      <c r="AN153">
        <v>3.6</v>
      </c>
      <c r="AO153">
        <v>6</v>
      </c>
      <c r="AP153">
        <v>35.5</v>
      </c>
      <c r="AQ153">
        <v>54.8</v>
      </c>
      <c r="AR153">
        <v>3.6</v>
      </c>
      <c r="AS153">
        <v>73.7</v>
      </c>
      <c r="AT153">
        <v>54</v>
      </c>
      <c r="AU153">
        <v>28.7</v>
      </c>
      <c r="AV153">
        <v>9.6</v>
      </c>
      <c r="AW153">
        <v>9.3000000000000007</v>
      </c>
      <c r="AX153">
        <v>20.8</v>
      </c>
      <c r="AY153">
        <v>38.6</v>
      </c>
      <c r="AZ153">
        <v>38.700000000000003</v>
      </c>
      <c r="BA153">
        <v>36.799999999999997</v>
      </c>
      <c r="BB153">
        <v>13.5</v>
      </c>
      <c r="BC153">
        <v>7.8</v>
      </c>
      <c r="BD153">
        <v>0.4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166</v>
      </c>
      <c r="BK153">
        <v>10</v>
      </c>
      <c r="BL153">
        <v>59</v>
      </c>
      <c r="BM153">
        <v>91</v>
      </c>
      <c r="BN153">
        <v>6</v>
      </c>
      <c r="BO153">
        <v>10</v>
      </c>
      <c r="BP153">
        <v>59</v>
      </c>
      <c r="BQ153">
        <v>91</v>
      </c>
      <c r="BR153">
        <v>6</v>
      </c>
    </row>
    <row r="154" spans="1:70" x14ac:dyDescent="0.2">
      <c r="A154" t="s">
        <v>177</v>
      </c>
      <c r="B154" t="s">
        <v>178</v>
      </c>
      <c r="C154" t="s">
        <v>213</v>
      </c>
      <c r="D154" t="s">
        <v>214</v>
      </c>
      <c r="F154">
        <v>2008</v>
      </c>
      <c r="I154">
        <v>268</v>
      </c>
      <c r="J154">
        <v>173</v>
      </c>
      <c r="K154">
        <v>220.6</v>
      </c>
      <c r="M154">
        <v>4.3</v>
      </c>
      <c r="N154">
        <v>74</v>
      </c>
      <c r="O154">
        <v>23.2</v>
      </c>
      <c r="P154">
        <v>27.5</v>
      </c>
      <c r="Q154">
        <v>46.1</v>
      </c>
      <c r="R154">
        <v>30.7</v>
      </c>
      <c r="S154">
        <v>19.7</v>
      </c>
      <c r="T154">
        <v>3.5</v>
      </c>
      <c r="U154">
        <v>5</v>
      </c>
      <c r="V154">
        <v>16.100000000000001</v>
      </c>
      <c r="W154">
        <v>22.3</v>
      </c>
      <c r="X154">
        <v>24.1</v>
      </c>
      <c r="Y154">
        <v>18.399999999999999</v>
      </c>
      <c r="Z154">
        <v>11.5</v>
      </c>
      <c r="AA154">
        <v>2.6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100</v>
      </c>
      <c r="AI154">
        <v>59.5</v>
      </c>
      <c r="AJ154">
        <v>59.5</v>
      </c>
      <c r="AK154">
        <v>6.8</v>
      </c>
      <c r="AL154">
        <v>33.799999999999997</v>
      </c>
      <c r="AM154">
        <v>56.8</v>
      </c>
      <c r="AN154">
        <v>2.7</v>
      </c>
      <c r="AO154">
        <v>6.8</v>
      </c>
      <c r="AP154">
        <v>33.799999999999997</v>
      </c>
      <c r="AQ154">
        <v>56.8</v>
      </c>
      <c r="AR154">
        <v>2.7</v>
      </c>
      <c r="AS154">
        <v>34.1</v>
      </c>
      <c r="AT154">
        <v>22.7</v>
      </c>
      <c r="AU154">
        <v>14.6</v>
      </c>
      <c r="AV154">
        <v>2.6</v>
      </c>
      <c r="AW154">
        <v>3.7</v>
      </c>
      <c r="AX154">
        <v>11.9</v>
      </c>
      <c r="AY154">
        <v>16.5</v>
      </c>
      <c r="AZ154">
        <v>17.8</v>
      </c>
      <c r="BA154">
        <v>13.6</v>
      </c>
      <c r="BB154">
        <v>8.5</v>
      </c>
      <c r="BC154">
        <v>1.9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74</v>
      </c>
      <c r="BK154">
        <v>5</v>
      </c>
      <c r="BL154">
        <v>25</v>
      </c>
      <c r="BM154">
        <v>42</v>
      </c>
      <c r="BN154">
        <v>2</v>
      </c>
      <c r="BO154">
        <v>5</v>
      </c>
      <c r="BP154">
        <v>25</v>
      </c>
      <c r="BQ154">
        <v>42</v>
      </c>
      <c r="BR154">
        <v>2</v>
      </c>
    </row>
    <row r="155" spans="1:70" x14ac:dyDescent="0.2">
      <c r="A155" t="s">
        <v>177</v>
      </c>
      <c r="B155" t="s">
        <v>178</v>
      </c>
      <c r="C155" t="s">
        <v>212</v>
      </c>
      <c r="D155" t="s">
        <v>184</v>
      </c>
      <c r="F155">
        <v>2007</v>
      </c>
      <c r="I155">
        <v>260</v>
      </c>
      <c r="J155">
        <v>137</v>
      </c>
      <c r="K155">
        <v>205.9</v>
      </c>
      <c r="M155">
        <v>3.94</v>
      </c>
      <c r="N155">
        <v>112</v>
      </c>
      <c r="O155">
        <v>16.600000000000001</v>
      </c>
      <c r="P155">
        <v>21.8</v>
      </c>
      <c r="Q155">
        <v>56.4</v>
      </c>
      <c r="R155">
        <v>27</v>
      </c>
      <c r="S155">
        <v>12.1</v>
      </c>
      <c r="T155">
        <v>4.5</v>
      </c>
      <c r="U155">
        <v>12.3</v>
      </c>
      <c r="V155">
        <v>15.8</v>
      </c>
      <c r="W155">
        <v>27.1</v>
      </c>
      <c r="X155">
        <v>21.8</v>
      </c>
      <c r="Y155">
        <v>17.7</v>
      </c>
      <c r="Z155">
        <v>2</v>
      </c>
      <c r="AA155">
        <v>3.1</v>
      </c>
      <c r="AB155">
        <v>0.3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100</v>
      </c>
      <c r="AI155">
        <v>50</v>
      </c>
      <c r="AJ155">
        <v>50</v>
      </c>
      <c r="AK155">
        <v>16.100000000000001</v>
      </c>
      <c r="AL155">
        <v>33.9</v>
      </c>
      <c r="AM155">
        <v>46.4</v>
      </c>
      <c r="AN155">
        <v>3.6</v>
      </c>
      <c r="AO155">
        <v>16.100000000000001</v>
      </c>
      <c r="AP155">
        <v>33.9</v>
      </c>
      <c r="AQ155">
        <v>46.4</v>
      </c>
      <c r="AR155">
        <v>3.6</v>
      </c>
      <c r="AS155">
        <v>63.2</v>
      </c>
      <c r="AT155">
        <v>30.2</v>
      </c>
      <c r="AU155">
        <v>13.6</v>
      </c>
      <c r="AV155">
        <v>5</v>
      </c>
      <c r="AW155">
        <v>13.8</v>
      </c>
      <c r="AX155">
        <v>17.7</v>
      </c>
      <c r="AY155">
        <v>30.4</v>
      </c>
      <c r="AZ155">
        <v>24.4</v>
      </c>
      <c r="BA155">
        <v>19.8</v>
      </c>
      <c r="BB155">
        <v>2.2000000000000002</v>
      </c>
      <c r="BC155">
        <v>3.5</v>
      </c>
      <c r="BD155">
        <v>0.3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112</v>
      </c>
      <c r="BK155">
        <v>18</v>
      </c>
      <c r="BL155">
        <v>38</v>
      </c>
      <c r="BM155">
        <v>52</v>
      </c>
      <c r="BN155">
        <v>4</v>
      </c>
      <c r="BO155">
        <v>18</v>
      </c>
      <c r="BP155">
        <v>38</v>
      </c>
      <c r="BQ155">
        <v>52</v>
      </c>
      <c r="BR155">
        <v>4</v>
      </c>
    </row>
    <row r="156" spans="1:70" x14ac:dyDescent="0.2">
      <c r="A156" t="s">
        <v>177</v>
      </c>
      <c r="B156" t="s">
        <v>178</v>
      </c>
      <c r="C156" t="s">
        <v>213</v>
      </c>
      <c r="D156" t="s">
        <v>214</v>
      </c>
      <c r="F156">
        <v>2007</v>
      </c>
      <c r="I156">
        <v>260</v>
      </c>
      <c r="J156">
        <v>180</v>
      </c>
      <c r="K156">
        <v>213</v>
      </c>
      <c r="M156">
        <v>3.85</v>
      </c>
      <c r="N156">
        <v>76</v>
      </c>
      <c r="O156">
        <v>13.2</v>
      </c>
      <c r="P156">
        <v>20.399999999999999</v>
      </c>
      <c r="Q156">
        <v>58.2</v>
      </c>
      <c r="R156">
        <v>28.7</v>
      </c>
      <c r="S156">
        <v>10.5</v>
      </c>
      <c r="T156">
        <v>2.6</v>
      </c>
      <c r="U156">
        <v>13.3</v>
      </c>
      <c r="V156">
        <v>16.2</v>
      </c>
      <c r="W156">
        <v>27.4</v>
      </c>
      <c r="X156">
        <v>22.5</v>
      </c>
      <c r="Y156">
        <v>18</v>
      </c>
      <c r="Z156">
        <v>1.1000000000000001</v>
      </c>
      <c r="AA156">
        <v>1.6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100</v>
      </c>
      <c r="AI156">
        <v>47.4</v>
      </c>
      <c r="AJ156">
        <v>47.4</v>
      </c>
      <c r="AK156">
        <v>19.7</v>
      </c>
      <c r="AL156">
        <v>32.9</v>
      </c>
      <c r="AM156">
        <v>44.7</v>
      </c>
      <c r="AN156">
        <v>2.6</v>
      </c>
      <c r="AO156">
        <v>19.7</v>
      </c>
      <c r="AP156">
        <v>32.9</v>
      </c>
      <c r="AQ156">
        <v>44.7</v>
      </c>
      <c r="AR156">
        <v>2.6</v>
      </c>
      <c r="AS156">
        <v>44.2</v>
      </c>
      <c r="AT156">
        <v>21.8</v>
      </c>
      <c r="AU156">
        <v>8</v>
      </c>
      <c r="AV156">
        <v>2</v>
      </c>
      <c r="AW156">
        <v>10.1</v>
      </c>
      <c r="AX156">
        <v>12.3</v>
      </c>
      <c r="AY156">
        <v>20.8</v>
      </c>
      <c r="AZ156">
        <v>17.100000000000001</v>
      </c>
      <c r="BA156">
        <v>13.7</v>
      </c>
      <c r="BB156">
        <v>0.8</v>
      </c>
      <c r="BC156">
        <v>1.2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76</v>
      </c>
      <c r="BK156">
        <v>15</v>
      </c>
      <c r="BL156">
        <v>25</v>
      </c>
      <c r="BM156">
        <v>34</v>
      </c>
      <c r="BN156">
        <v>2</v>
      </c>
      <c r="BO156">
        <v>15</v>
      </c>
      <c r="BP156">
        <v>25</v>
      </c>
      <c r="BQ156">
        <v>34</v>
      </c>
      <c r="BR156">
        <v>2</v>
      </c>
    </row>
    <row r="157" spans="1:70" x14ac:dyDescent="0.2">
      <c r="A157" t="s">
        <v>177</v>
      </c>
      <c r="B157" t="s">
        <v>178</v>
      </c>
      <c r="C157" t="s">
        <v>212</v>
      </c>
      <c r="D157" t="s">
        <v>184</v>
      </c>
      <c r="F157">
        <v>2006</v>
      </c>
      <c r="I157">
        <v>255</v>
      </c>
      <c r="J157">
        <v>154</v>
      </c>
      <c r="K157">
        <v>208.7</v>
      </c>
      <c r="M157">
        <v>4.3150000000000004</v>
      </c>
      <c r="N157">
        <v>117</v>
      </c>
      <c r="O157">
        <v>18.600000000000001</v>
      </c>
      <c r="P157">
        <v>27.9</v>
      </c>
      <c r="Q157">
        <v>47</v>
      </c>
      <c r="R157">
        <v>34.4</v>
      </c>
      <c r="S157">
        <v>17.8</v>
      </c>
      <c r="T157">
        <v>0.9</v>
      </c>
      <c r="U157">
        <v>4.4000000000000004</v>
      </c>
      <c r="V157">
        <v>12.4</v>
      </c>
      <c r="W157">
        <v>26.4</v>
      </c>
      <c r="X157">
        <v>28.9</v>
      </c>
      <c r="Y157">
        <v>14.5</v>
      </c>
      <c r="Z157">
        <v>13</v>
      </c>
      <c r="AA157">
        <v>0.3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100</v>
      </c>
      <c r="AI157">
        <v>62.4</v>
      </c>
      <c r="AJ157">
        <v>62.4</v>
      </c>
      <c r="AK157">
        <v>3.4</v>
      </c>
      <c r="AL157">
        <v>34.200000000000003</v>
      </c>
      <c r="AM157">
        <v>62.4</v>
      </c>
      <c r="AN157">
        <v>0</v>
      </c>
      <c r="AO157">
        <v>3.4</v>
      </c>
      <c r="AP157">
        <v>34.200000000000003</v>
      </c>
      <c r="AQ157">
        <v>62.4</v>
      </c>
      <c r="AR157">
        <v>0</v>
      </c>
      <c r="AS157">
        <v>55</v>
      </c>
      <c r="AT157">
        <v>40.200000000000003</v>
      </c>
      <c r="AU157">
        <v>20.8</v>
      </c>
      <c r="AV157">
        <v>1</v>
      </c>
      <c r="AW157">
        <v>5.0999999999999996</v>
      </c>
      <c r="AX157">
        <v>14.5</v>
      </c>
      <c r="AY157">
        <v>30.9</v>
      </c>
      <c r="AZ157">
        <v>33.799999999999997</v>
      </c>
      <c r="BA157">
        <v>17</v>
      </c>
      <c r="BB157">
        <v>15.2</v>
      </c>
      <c r="BC157">
        <v>0.4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117</v>
      </c>
      <c r="BK157">
        <v>4</v>
      </c>
      <c r="BL157">
        <v>40</v>
      </c>
      <c r="BM157">
        <v>73</v>
      </c>
      <c r="BN157">
        <v>0</v>
      </c>
      <c r="BO157">
        <v>4</v>
      </c>
      <c r="BP157">
        <v>40</v>
      </c>
      <c r="BQ157">
        <v>73</v>
      </c>
      <c r="BR157">
        <v>0</v>
      </c>
    </row>
    <row r="158" spans="1:70" x14ac:dyDescent="0.2">
      <c r="A158" t="s">
        <v>177</v>
      </c>
      <c r="B158" t="s">
        <v>178</v>
      </c>
      <c r="C158" t="s">
        <v>213</v>
      </c>
      <c r="D158" t="s">
        <v>214</v>
      </c>
      <c r="F158">
        <v>2006</v>
      </c>
      <c r="I158">
        <v>255</v>
      </c>
      <c r="J158">
        <v>186</v>
      </c>
      <c r="K158">
        <v>223.1</v>
      </c>
      <c r="M158">
        <v>4.5999999999999996</v>
      </c>
      <c r="N158">
        <v>70</v>
      </c>
      <c r="O158">
        <v>25</v>
      </c>
      <c r="P158">
        <v>32.6</v>
      </c>
      <c r="Q158">
        <v>39.6</v>
      </c>
      <c r="R158">
        <v>35.4</v>
      </c>
      <c r="S158">
        <v>23.6</v>
      </c>
      <c r="T158">
        <v>1.4</v>
      </c>
      <c r="U158">
        <v>2</v>
      </c>
      <c r="V158">
        <v>10.7</v>
      </c>
      <c r="W158">
        <v>22.9</v>
      </c>
      <c r="X158">
        <v>29.7</v>
      </c>
      <c r="Y158">
        <v>14.1</v>
      </c>
      <c r="Z158">
        <v>20</v>
      </c>
      <c r="AA158">
        <v>0.6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100</v>
      </c>
      <c r="AI158">
        <v>67.099999999999994</v>
      </c>
      <c r="AJ158">
        <v>67.099999999999994</v>
      </c>
      <c r="AK158">
        <v>4.3</v>
      </c>
      <c r="AL158">
        <v>28.6</v>
      </c>
      <c r="AM158">
        <v>67.099999999999994</v>
      </c>
      <c r="AN158">
        <v>0</v>
      </c>
      <c r="AO158">
        <v>4.3</v>
      </c>
      <c r="AP158">
        <v>28.6</v>
      </c>
      <c r="AQ158">
        <v>67.099999999999994</v>
      </c>
      <c r="AR158">
        <v>0</v>
      </c>
      <c r="AS158">
        <v>27.7</v>
      </c>
      <c r="AT158">
        <v>24.8</v>
      </c>
      <c r="AU158">
        <v>16.5</v>
      </c>
      <c r="AV158">
        <v>1</v>
      </c>
      <c r="AW158">
        <v>1.4</v>
      </c>
      <c r="AX158">
        <v>7.5</v>
      </c>
      <c r="AY158">
        <v>16</v>
      </c>
      <c r="AZ158">
        <v>20.8</v>
      </c>
      <c r="BA158">
        <v>9.9</v>
      </c>
      <c r="BB158">
        <v>14</v>
      </c>
      <c r="BC158">
        <v>0.4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70</v>
      </c>
      <c r="BK158">
        <v>3</v>
      </c>
      <c r="BL158">
        <v>20</v>
      </c>
      <c r="BM158">
        <v>47</v>
      </c>
      <c r="BN158">
        <v>0</v>
      </c>
      <c r="BO158">
        <v>3</v>
      </c>
      <c r="BP158">
        <v>20</v>
      </c>
      <c r="BQ158">
        <v>47</v>
      </c>
      <c r="BR158">
        <v>0</v>
      </c>
    </row>
    <row r="159" spans="1:70" x14ac:dyDescent="0.2">
      <c r="A159" t="s">
        <v>177</v>
      </c>
      <c r="B159" t="s">
        <v>178</v>
      </c>
      <c r="C159" t="s">
        <v>212</v>
      </c>
      <c r="D159" t="s">
        <v>184</v>
      </c>
      <c r="F159">
        <v>2005</v>
      </c>
      <c r="I159">
        <v>177</v>
      </c>
      <c r="J159">
        <v>132</v>
      </c>
      <c r="K159">
        <v>154</v>
      </c>
      <c r="M159">
        <v>4.5389999999999997</v>
      </c>
      <c r="N159">
        <v>141</v>
      </c>
      <c r="O159">
        <v>25.2</v>
      </c>
      <c r="P159">
        <v>31.6</v>
      </c>
      <c r="Q159">
        <v>38.4</v>
      </c>
      <c r="R159">
        <v>36.5</v>
      </c>
      <c r="S159">
        <v>22.4</v>
      </c>
      <c r="T159">
        <v>2.8</v>
      </c>
      <c r="U159">
        <v>3.6</v>
      </c>
      <c r="V159">
        <v>11.1</v>
      </c>
      <c r="W159">
        <v>21.5</v>
      </c>
      <c r="X159">
        <v>25.6</v>
      </c>
      <c r="Y159">
        <v>26.1</v>
      </c>
      <c r="Z159">
        <v>10</v>
      </c>
      <c r="AA159">
        <v>2.2999999999999998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100</v>
      </c>
      <c r="AI159">
        <v>57.4</v>
      </c>
      <c r="AK159">
        <v>8.5</v>
      </c>
      <c r="AL159">
        <v>34</v>
      </c>
      <c r="AM159">
        <v>56.7</v>
      </c>
      <c r="AN159">
        <v>0.7</v>
      </c>
      <c r="AS159">
        <v>54.1</v>
      </c>
      <c r="AT159">
        <v>51.4</v>
      </c>
      <c r="AU159">
        <v>31.6</v>
      </c>
      <c r="AV159">
        <v>4</v>
      </c>
      <c r="AW159">
        <v>5.0999999999999996</v>
      </c>
      <c r="AX159">
        <v>15.6</v>
      </c>
      <c r="AY159">
        <v>30.3</v>
      </c>
      <c r="AZ159">
        <v>36.1</v>
      </c>
      <c r="BA159">
        <v>36.799999999999997</v>
      </c>
      <c r="BB159">
        <v>14.1</v>
      </c>
      <c r="BC159">
        <v>3.2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141</v>
      </c>
      <c r="BK159">
        <v>12</v>
      </c>
      <c r="BL159">
        <v>48</v>
      </c>
      <c r="BM159">
        <v>80</v>
      </c>
      <c r="BN159">
        <v>1</v>
      </c>
      <c r="BO159">
        <v>0</v>
      </c>
      <c r="BP159">
        <v>0</v>
      </c>
      <c r="BQ159">
        <v>0</v>
      </c>
      <c r="BR159">
        <v>0</v>
      </c>
    </row>
    <row r="160" spans="1:70" x14ac:dyDescent="0.2">
      <c r="A160" t="s">
        <v>177</v>
      </c>
      <c r="B160" t="s">
        <v>178</v>
      </c>
      <c r="C160" t="s">
        <v>213</v>
      </c>
      <c r="D160" t="s">
        <v>214</v>
      </c>
      <c r="F160">
        <v>2005</v>
      </c>
      <c r="I160">
        <v>177</v>
      </c>
      <c r="J160">
        <v>134</v>
      </c>
      <c r="K160">
        <v>153.5</v>
      </c>
      <c r="M160">
        <v>4.57</v>
      </c>
      <c r="N160">
        <v>79</v>
      </c>
      <c r="O160">
        <v>26.2</v>
      </c>
      <c r="P160">
        <v>32.1</v>
      </c>
      <c r="Q160">
        <v>40</v>
      </c>
      <c r="R160">
        <v>33.799999999999997</v>
      </c>
      <c r="S160">
        <v>23.7</v>
      </c>
      <c r="T160">
        <v>2.5</v>
      </c>
      <c r="U160">
        <v>2.5</v>
      </c>
      <c r="V160">
        <v>9.1</v>
      </c>
      <c r="W160">
        <v>25.9</v>
      </c>
      <c r="X160">
        <v>22.9</v>
      </c>
      <c r="Y160">
        <v>29</v>
      </c>
      <c r="Z160">
        <v>8.1999999999999993</v>
      </c>
      <c r="AA160">
        <v>2.4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100</v>
      </c>
      <c r="AI160">
        <v>59.5</v>
      </c>
      <c r="AK160">
        <v>10.1</v>
      </c>
      <c r="AL160">
        <v>30.4</v>
      </c>
      <c r="AM160">
        <v>58.2</v>
      </c>
      <c r="AN160">
        <v>1.3</v>
      </c>
      <c r="AS160">
        <v>31.6</v>
      </c>
      <c r="AT160">
        <v>26.7</v>
      </c>
      <c r="AU160">
        <v>18.7</v>
      </c>
      <c r="AV160">
        <v>2</v>
      </c>
      <c r="AW160">
        <v>2</v>
      </c>
      <c r="AX160">
        <v>7.2</v>
      </c>
      <c r="AY160">
        <v>20.5</v>
      </c>
      <c r="AZ160">
        <v>18.100000000000001</v>
      </c>
      <c r="BA160">
        <v>22.9</v>
      </c>
      <c r="BB160">
        <v>6.5</v>
      </c>
      <c r="BC160">
        <v>1.9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79</v>
      </c>
      <c r="BK160">
        <v>8</v>
      </c>
      <c r="BL160">
        <v>24</v>
      </c>
      <c r="BM160">
        <v>46</v>
      </c>
      <c r="BN160">
        <v>1</v>
      </c>
      <c r="BO160">
        <v>0</v>
      </c>
      <c r="BP160">
        <v>0</v>
      </c>
      <c r="BQ160">
        <v>0</v>
      </c>
      <c r="BR160">
        <v>0</v>
      </c>
    </row>
    <row r="161" spans="1:70" x14ac:dyDescent="0.2">
      <c r="A161" t="s">
        <v>177</v>
      </c>
      <c r="B161" t="s">
        <v>178</v>
      </c>
      <c r="C161" t="s">
        <v>212</v>
      </c>
      <c r="D161" t="s">
        <v>184</v>
      </c>
      <c r="F161">
        <v>2004</v>
      </c>
      <c r="I161">
        <v>174</v>
      </c>
      <c r="J161">
        <v>132</v>
      </c>
      <c r="K161">
        <v>153.1</v>
      </c>
      <c r="M161">
        <v>4.532</v>
      </c>
      <c r="N161">
        <v>110</v>
      </c>
      <c r="O161">
        <v>24.9</v>
      </c>
      <c r="P161">
        <v>31.6</v>
      </c>
      <c r="Q161">
        <v>39.5</v>
      </c>
      <c r="R161">
        <v>35.5</v>
      </c>
      <c r="S161">
        <v>21.5</v>
      </c>
      <c r="T161">
        <v>3.4</v>
      </c>
      <c r="U161">
        <v>4.3</v>
      </c>
      <c r="V161">
        <v>13.4</v>
      </c>
      <c r="W161">
        <v>18.399999999999999</v>
      </c>
      <c r="X161">
        <v>27.2</v>
      </c>
      <c r="Y161">
        <v>25</v>
      </c>
      <c r="Z161">
        <v>9.3000000000000007</v>
      </c>
      <c r="AA161">
        <v>2.5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100</v>
      </c>
      <c r="AI161">
        <v>56.4</v>
      </c>
      <c r="AK161">
        <v>16.399999999999999</v>
      </c>
      <c r="AL161">
        <v>27.3</v>
      </c>
      <c r="AM161">
        <v>56.4</v>
      </c>
      <c r="AN161">
        <v>0</v>
      </c>
      <c r="AS161">
        <v>43.5</v>
      </c>
      <c r="AT161">
        <v>39.1</v>
      </c>
      <c r="AU161">
        <v>23.7</v>
      </c>
      <c r="AV161">
        <v>3.7</v>
      </c>
      <c r="AW161">
        <v>4.7</v>
      </c>
      <c r="AX161">
        <v>14.7</v>
      </c>
      <c r="AY161">
        <v>20.2</v>
      </c>
      <c r="AZ161">
        <v>29.9</v>
      </c>
      <c r="BA161">
        <v>27.5</v>
      </c>
      <c r="BB161">
        <v>10.199999999999999</v>
      </c>
      <c r="BC161">
        <v>2.8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110</v>
      </c>
      <c r="BK161">
        <v>18</v>
      </c>
      <c r="BL161">
        <v>30</v>
      </c>
      <c r="BM161">
        <v>62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2">
      <c r="A162" t="s">
        <v>177</v>
      </c>
      <c r="B162" t="s">
        <v>178</v>
      </c>
      <c r="C162" t="s">
        <v>213</v>
      </c>
      <c r="D162" t="s">
        <v>214</v>
      </c>
      <c r="F162">
        <v>2004</v>
      </c>
      <c r="I162">
        <v>174</v>
      </c>
      <c r="J162">
        <v>132</v>
      </c>
      <c r="K162">
        <v>150.9</v>
      </c>
      <c r="M162">
        <v>4.28</v>
      </c>
      <c r="N162">
        <v>73</v>
      </c>
      <c r="O162">
        <v>18.899999999999999</v>
      </c>
      <c r="P162">
        <v>27</v>
      </c>
      <c r="Q162">
        <v>49.6</v>
      </c>
      <c r="R162">
        <v>31.5</v>
      </c>
      <c r="S162">
        <v>15.2</v>
      </c>
      <c r="T162">
        <v>3.7</v>
      </c>
      <c r="U162">
        <v>5.0999999999999996</v>
      </c>
      <c r="V162">
        <v>18.8</v>
      </c>
      <c r="W162">
        <v>22.6</v>
      </c>
      <c r="X162">
        <v>24.5</v>
      </c>
      <c r="Y162">
        <v>16.7</v>
      </c>
      <c r="Z162">
        <v>9.5</v>
      </c>
      <c r="AA162">
        <v>2.9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100</v>
      </c>
      <c r="AI162">
        <v>49.3</v>
      </c>
      <c r="AK162">
        <v>23.3</v>
      </c>
      <c r="AL162">
        <v>27.4</v>
      </c>
      <c r="AM162">
        <v>49.3</v>
      </c>
      <c r="AN162">
        <v>0</v>
      </c>
      <c r="AS162">
        <v>36.200000000000003</v>
      </c>
      <c r="AT162">
        <v>23</v>
      </c>
      <c r="AU162">
        <v>11.1</v>
      </c>
      <c r="AV162">
        <v>2.7</v>
      </c>
      <c r="AW162">
        <v>3.7</v>
      </c>
      <c r="AX162">
        <v>13.7</v>
      </c>
      <c r="AY162">
        <v>16.5</v>
      </c>
      <c r="AZ162">
        <v>17.899999999999999</v>
      </c>
      <c r="BA162">
        <v>12.2</v>
      </c>
      <c r="BB162">
        <v>6.9</v>
      </c>
      <c r="BC162">
        <v>2.1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73</v>
      </c>
      <c r="BK162">
        <v>17</v>
      </c>
      <c r="BL162">
        <v>20</v>
      </c>
      <c r="BM162">
        <v>36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1:70" x14ac:dyDescent="0.2">
      <c r="A163" t="s">
        <v>177</v>
      </c>
      <c r="B163" t="s">
        <v>178</v>
      </c>
      <c r="C163" t="s">
        <v>212</v>
      </c>
      <c r="D163" t="s">
        <v>184</v>
      </c>
      <c r="F163">
        <v>2003</v>
      </c>
      <c r="I163">
        <v>181</v>
      </c>
      <c r="J163">
        <v>129</v>
      </c>
      <c r="K163">
        <v>148.69999999999999</v>
      </c>
      <c r="M163">
        <v>4.0229999999999997</v>
      </c>
      <c r="N163">
        <v>135</v>
      </c>
      <c r="O163">
        <v>16.100000000000001</v>
      </c>
      <c r="P163">
        <v>23</v>
      </c>
      <c r="Q163">
        <v>59.3</v>
      </c>
      <c r="R163">
        <v>24.6</v>
      </c>
      <c r="S163">
        <v>12.4</v>
      </c>
      <c r="T163">
        <v>3.8</v>
      </c>
      <c r="U163">
        <v>11.1</v>
      </c>
      <c r="V163">
        <v>21.8</v>
      </c>
      <c r="W163">
        <v>24.1</v>
      </c>
      <c r="X163">
        <v>21.2</v>
      </c>
      <c r="Y163">
        <v>10.4</v>
      </c>
      <c r="Z163">
        <v>8.6</v>
      </c>
      <c r="AA163">
        <v>2.5</v>
      </c>
      <c r="AB163">
        <v>0.4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100</v>
      </c>
      <c r="AI163">
        <v>34.1</v>
      </c>
      <c r="AK163">
        <v>25.9</v>
      </c>
      <c r="AL163">
        <v>40</v>
      </c>
      <c r="AM163">
        <v>33.299999999999997</v>
      </c>
      <c r="AN163">
        <v>0.7</v>
      </c>
      <c r="AS163">
        <v>80.099999999999994</v>
      </c>
      <c r="AT163">
        <v>33.200000000000003</v>
      </c>
      <c r="AU163">
        <v>16.7</v>
      </c>
      <c r="AV163">
        <v>5.0999999999999996</v>
      </c>
      <c r="AW163">
        <v>15</v>
      </c>
      <c r="AX163">
        <v>29.4</v>
      </c>
      <c r="AY163">
        <v>32.5</v>
      </c>
      <c r="AZ163">
        <v>28.6</v>
      </c>
      <c r="BA163">
        <v>14</v>
      </c>
      <c r="BB163">
        <v>11.6</v>
      </c>
      <c r="BC163">
        <v>3.4</v>
      </c>
      <c r="BD163">
        <v>0.6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135</v>
      </c>
      <c r="BK163">
        <v>35</v>
      </c>
      <c r="BL163">
        <v>54</v>
      </c>
      <c r="BM163">
        <v>45</v>
      </c>
      <c r="BN163">
        <v>1</v>
      </c>
      <c r="BO163">
        <v>0</v>
      </c>
      <c r="BP163">
        <v>0</v>
      </c>
      <c r="BQ163">
        <v>0</v>
      </c>
      <c r="BR163">
        <v>0</v>
      </c>
    </row>
    <row r="164" spans="1:70" x14ac:dyDescent="0.2">
      <c r="A164" t="s">
        <v>177</v>
      </c>
      <c r="B164" t="s">
        <v>178</v>
      </c>
      <c r="C164" t="s">
        <v>213</v>
      </c>
      <c r="D164" t="s">
        <v>214</v>
      </c>
      <c r="F164">
        <v>2003</v>
      </c>
      <c r="I164">
        <v>173</v>
      </c>
      <c r="J164">
        <v>129</v>
      </c>
      <c r="K164">
        <v>148.69999999999999</v>
      </c>
      <c r="M164">
        <v>3.96</v>
      </c>
      <c r="N164">
        <v>64</v>
      </c>
      <c r="O164">
        <v>18.3</v>
      </c>
      <c r="P164">
        <v>22.1</v>
      </c>
      <c r="Q164">
        <v>60.2</v>
      </c>
      <c r="R164">
        <v>21.7</v>
      </c>
      <c r="S164">
        <v>14.2</v>
      </c>
      <c r="T164">
        <v>4.0999999999999996</v>
      </c>
      <c r="U164">
        <v>13.4</v>
      </c>
      <c r="V164">
        <v>23.8</v>
      </c>
      <c r="W164">
        <v>20</v>
      </c>
      <c r="X164">
        <v>16.3</v>
      </c>
      <c r="Y164">
        <v>15</v>
      </c>
      <c r="Z164">
        <v>8.6</v>
      </c>
      <c r="AA164">
        <v>3.1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100</v>
      </c>
      <c r="AI164">
        <v>39.1</v>
      </c>
      <c r="AK164">
        <v>35.9</v>
      </c>
      <c r="AL164">
        <v>25</v>
      </c>
      <c r="AM164">
        <v>39.1</v>
      </c>
      <c r="AN164">
        <v>0</v>
      </c>
      <c r="AS164">
        <v>38.5</v>
      </c>
      <c r="AT164">
        <v>13.9</v>
      </c>
      <c r="AU164">
        <v>9.1</v>
      </c>
      <c r="AV164">
        <v>2.6</v>
      </c>
      <c r="AW164">
        <v>8.6</v>
      </c>
      <c r="AX164">
        <v>15.2</v>
      </c>
      <c r="AY164">
        <v>12.8</v>
      </c>
      <c r="AZ164">
        <v>10.4</v>
      </c>
      <c r="BA164">
        <v>9.6</v>
      </c>
      <c r="BB164">
        <v>5.5</v>
      </c>
      <c r="BC164">
        <v>2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64</v>
      </c>
      <c r="BK164">
        <v>23</v>
      </c>
      <c r="BL164">
        <v>16</v>
      </c>
      <c r="BM164">
        <v>25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2">
      <c r="A165" t="s">
        <v>177</v>
      </c>
      <c r="B165" t="s">
        <v>178</v>
      </c>
      <c r="C165" t="s">
        <v>212</v>
      </c>
      <c r="D165" t="s">
        <v>184</v>
      </c>
      <c r="F165">
        <v>2002</v>
      </c>
      <c r="I165">
        <v>177</v>
      </c>
      <c r="J165">
        <v>127</v>
      </c>
      <c r="K165">
        <v>149.9</v>
      </c>
      <c r="M165">
        <v>4.1879999999999997</v>
      </c>
      <c r="N165">
        <v>135</v>
      </c>
      <c r="O165">
        <v>19.7</v>
      </c>
      <c r="P165">
        <v>25.6</v>
      </c>
      <c r="Q165">
        <v>52.8</v>
      </c>
      <c r="R165">
        <v>27.4</v>
      </c>
      <c r="S165">
        <v>14.5</v>
      </c>
      <c r="T165">
        <v>5.2</v>
      </c>
      <c r="U165">
        <v>11</v>
      </c>
      <c r="V165">
        <v>14.7</v>
      </c>
      <c r="W165">
        <v>24.4</v>
      </c>
      <c r="X165">
        <v>19.7</v>
      </c>
      <c r="Y165">
        <v>18.399999999999999</v>
      </c>
      <c r="Z165">
        <v>7</v>
      </c>
      <c r="AA165">
        <v>4.7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100</v>
      </c>
      <c r="AI165">
        <v>41.5</v>
      </c>
      <c r="AK165">
        <v>20.7</v>
      </c>
      <c r="AL165">
        <v>37.799999999999997</v>
      </c>
      <c r="AM165">
        <v>40</v>
      </c>
      <c r="AN165">
        <v>1.5</v>
      </c>
      <c r="AS165">
        <v>71.3</v>
      </c>
      <c r="AT165">
        <v>37</v>
      </c>
      <c r="AU165">
        <v>19.600000000000001</v>
      </c>
      <c r="AV165">
        <v>7</v>
      </c>
      <c r="AW165">
        <v>14.9</v>
      </c>
      <c r="AX165">
        <v>19.8</v>
      </c>
      <c r="AY165">
        <v>33</v>
      </c>
      <c r="AZ165">
        <v>26.6</v>
      </c>
      <c r="BA165">
        <v>24.8</v>
      </c>
      <c r="BB165">
        <v>9.4</v>
      </c>
      <c r="BC165">
        <v>6.4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135</v>
      </c>
      <c r="BK165">
        <v>28</v>
      </c>
      <c r="BL165">
        <v>51</v>
      </c>
      <c r="BM165">
        <v>54</v>
      </c>
      <c r="BN165">
        <v>2</v>
      </c>
      <c r="BO165">
        <v>0</v>
      </c>
      <c r="BP165">
        <v>0</v>
      </c>
      <c r="BQ165">
        <v>0</v>
      </c>
      <c r="BR165">
        <v>0</v>
      </c>
    </row>
    <row r="166" spans="1:70" x14ac:dyDescent="0.2">
      <c r="A166" t="s">
        <v>177</v>
      </c>
      <c r="B166" t="s">
        <v>178</v>
      </c>
      <c r="C166" t="s">
        <v>213</v>
      </c>
      <c r="D166" t="s">
        <v>214</v>
      </c>
      <c r="F166">
        <v>2002</v>
      </c>
      <c r="I166">
        <v>177</v>
      </c>
      <c r="J166">
        <v>130</v>
      </c>
      <c r="K166">
        <v>150.80000000000001</v>
      </c>
      <c r="M166">
        <v>4.26</v>
      </c>
      <c r="N166">
        <v>66</v>
      </c>
      <c r="O166">
        <v>17.600000000000001</v>
      </c>
      <c r="P166">
        <v>26.8</v>
      </c>
      <c r="Q166">
        <v>48.2</v>
      </c>
      <c r="R166">
        <v>34.1</v>
      </c>
      <c r="S166">
        <v>11.5</v>
      </c>
      <c r="T166">
        <v>6.1</v>
      </c>
      <c r="U166">
        <v>10.199999999999999</v>
      </c>
      <c r="V166">
        <v>14.4</v>
      </c>
      <c r="W166">
        <v>19.7</v>
      </c>
      <c r="X166">
        <v>24.4</v>
      </c>
      <c r="Y166">
        <v>20.6</v>
      </c>
      <c r="Z166">
        <v>4.5</v>
      </c>
      <c r="AA166">
        <v>6.1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100</v>
      </c>
      <c r="AI166">
        <v>48.5</v>
      </c>
      <c r="AK166">
        <v>22.7</v>
      </c>
      <c r="AL166">
        <v>28.8</v>
      </c>
      <c r="AM166">
        <v>45.5</v>
      </c>
      <c r="AN166">
        <v>3</v>
      </c>
      <c r="AS166">
        <v>31.8</v>
      </c>
      <c r="AT166">
        <v>22.5</v>
      </c>
      <c r="AU166">
        <v>7.6</v>
      </c>
      <c r="AV166">
        <v>4</v>
      </c>
      <c r="AW166">
        <v>6.7</v>
      </c>
      <c r="AX166">
        <v>9.5</v>
      </c>
      <c r="AY166">
        <v>13</v>
      </c>
      <c r="AZ166">
        <v>16.100000000000001</v>
      </c>
      <c r="BA166">
        <v>13.6</v>
      </c>
      <c r="BB166">
        <v>3</v>
      </c>
      <c r="BC166">
        <v>4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66</v>
      </c>
      <c r="BK166">
        <v>15</v>
      </c>
      <c r="BL166">
        <v>19</v>
      </c>
      <c r="BM166">
        <v>30</v>
      </c>
      <c r="BN166">
        <v>2</v>
      </c>
      <c r="BO166">
        <v>0</v>
      </c>
      <c r="BP166">
        <v>0</v>
      </c>
      <c r="BQ166">
        <v>0</v>
      </c>
      <c r="BR166">
        <v>0</v>
      </c>
    </row>
    <row r="167" spans="1:70" x14ac:dyDescent="0.2">
      <c r="A167" t="s">
        <v>177</v>
      </c>
      <c r="B167" t="s">
        <v>178</v>
      </c>
      <c r="C167" t="s">
        <v>212</v>
      </c>
      <c r="D167" t="s">
        <v>184</v>
      </c>
      <c r="F167">
        <v>2001</v>
      </c>
      <c r="I167">
        <v>175</v>
      </c>
      <c r="J167">
        <v>124</v>
      </c>
      <c r="K167">
        <v>147.69999999999999</v>
      </c>
      <c r="M167">
        <v>3.9620000000000002</v>
      </c>
      <c r="N167">
        <v>118</v>
      </c>
      <c r="O167">
        <v>17.3</v>
      </c>
      <c r="P167">
        <v>22.1</v>
      </c>
      <c r="Q167">
        <v>59.2</v>
      </c>
      <c r="R167">
        <v>23.6</v>
      </c>
      <c r="S167">
        <v>14.6</v>
      </c>
      <c r="T167">
        <v>2.7</v>
      </c>
      <c r="U167">
        <v>10.8</v>
      </c>
      <c r="V167">
        <v>21.4</v>
      </c>
      <c r="W167">
        <v>22.2</v>
      </c>
      <c r="X167">
        <v>22.2</v>
      </c>
      <c r="Y167">
        <v>13.8</v>
      </c>
      <c r="Z167">
        <v>7.5</v>
      </c>
      <c r="AA167">
        <v>1.9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100</v>
      </c>
      <c r="AI167">
        <v>33.1</v>
      </c>
      <c r="AK167">
        <v>28</v>
      </c>
      <c r="AL167">
        <v>39</v>
      </c>
      <c r="AM167">
        <v>33.1</v>
      </c>
      <c r="AN167">
        <v>0</v>
      </c>
      <c r="AS167">
        <v>69.8</v>
      </c>
      <c r="AT167">
        <v>27.8</v>
      </c>
      <c r="AU167">
        <v>17.2</v>
      </c>
      <c r="AV167">
        <v>3.2</v>
      </c>
      <c r="AW167">
        <v>12.8</v>
      </c>
      <c r="AX167">
        <v>25.3</v>
      </c>
      <c r="AY167">
        <v>26.2</v>
      </c>
      <c r="AZ167">
        <v>26.2</v>
      </c>
      <c r="BA167">
        <v>16.3</v>
      </c>
      <c r="BB167">
        <v>8.9</v>
      </c>
      <c r="BC167">
        <v>2.2999999999999998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118</v>
      </c>
      <c r="BK167">
        <v>33</v>
      </c>
      <c r="BL167">
        <v>46</v>
      </c>
      <c r="BM167">
        <v>39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x14ac:dyDescent="0.2">
      <c r="A168" t="s">
        <v>177</v>
      </c>
      <c r="B168" t="s">
        <v>178</v>
      </c>
      <c r="C168" t="s">
        <v>213</v>
      </c>
      <c r="D168" t="s">
        <v>214</v>
      </c>
      <c r="F168">
        <v>2001</v>
      </c>
      <c r="I168">
        <v>172</v>
      </c>
      <c r="J168">
        <v>124</v>
      </c>
      <c r="K168">
        <v>148.4</v>
      </c>
      <c r="M168">
        <v>4.05</v>
      </c>
      <c r="N168">
        <v>53</v>
      </c>
      <c r="O168">
        <v>14.3</v>
      </c>
      <c r="P168">
        <v>23.5</v>
      </c>
      <c r="Q168">
        <v>54</v>
      </c>
      <c r="R168">
        <v>31.7</v>
      </c>
      <c r="S168">
        <v>12.5</v>
      </c>
      <c r="T168">
        <v>1.9</v>
      </c>
      <c r="U168">
        <v>7.2</v>
      </c>
      <c r="V168">
        <v>23.2</v>
      </c>
      <c r="W168">
        <v>18.899999999999999</v>
      </c>
      <c r="X168">
        <v>26.2</v>
      </c>
      <c r="Y168">
        <v>18.899999999999999</v>
      </c>
      <c r="Z168">
        <v>5.0999999999999996</v>
      </c>
      <c r="AA168">
        <v>0.6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100</v>
      </c>
      <c r="AI168">
        <v>41.5</v>
      </c>
      <c r="AK168">
        <v>30.2</v>
      </c>
      <c r="AL168">
        <v>28.3</v>
      </c>
      <c r="AM168">
        <v>41.5</v>
      </c>
      <c r="AN168">
        <v>0</v>
      </c>
      <c r="AS168">
        <v>28.6</v>
      </c>
      <c r="AT168">
        <v>16.8</v>
      </c>
      <c r="AU168">
        <v>6.6</v>
      </c>
      <c r="AV168">
        <v>1</v>
      </c>
      <c r="AW168">
        <v>3.8</v>
      </c>
      <c r="AX168">
        <v>12.3</v>
      </c>
      <c r="AY168">
        <v>10</v>
      </c>
      <c r="AZ168">
        <v>13.9</v>
      </c>
      <c r="BA168">
        <v>10</v>
      </c>
      <c r="BB168">
        <v>2.7</v>
      </c>
      <c r="BC168">
        <v>0.3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53</v>
      </c>
      <c r="BK168">
        <v>16</v>
      </c>
      <c r="BL168">
        <v>15</v>
      </c>
      <c r="BM168">
        <v>22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2">
      <c r="A169" t="s">
        <v>177</v>
      </c>
      <c r="B169" t="s">
        <v>178</v>
      </c>
      <c r="C169" t="s">
        <v>212</v>
      </c>
      <c r="D169" t="s">
        <v>184</v>
      </c>
      <c r="F169">
        <v>2000</v>
      </c>
      <c r="I169">
        <v>181</v>
      </c>
      <c r="J169">
        <v>123</v>
      </c>
      <c r="K169">
        <v>148.80000000000001</v>
      </c>
      <c r="M169">
        <v>4.1079999999999997</v>
      </c>
      <c r="N169">
        <v>91</v>
      </c>
      <c r="O169">
        <v>20</v>
      </c>
      <c r="P169">
        <v>24.3</v>
      </c>
      <c r="Q169">
        <v>55.7</v>
      </c>
      <c r="R169">
        <v>24.3</v>
      </c>
      <c r="S169">
        <v>15.6</v>
      </c>
      <c r="T169">
        <v>4.4000000000000004</v>
      </c>
      <c r="U169">
        <v>9.1999999999999993</v>
      </c>
      <c r="V169">
        <v>19</v>
      </c>
      <c r="W169">
        <v>24.8</v>
      </c>
      <c r="X169">
        <v>22.7</v>
      </c>
      <c r="Y169">
        <v>8.9</v>
      </c>
      <c r="Z169">
        <v>10.9</v>
      </c>
      <c r="AA169">
        <v>3.3</v>
      </c>
      <c r="AB169">
        <v>1.1000000000000001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100</v>
      </c>
      <c r="AI169">
        <v>35.200000000000003</v>
      </c>
      <c r="AK169">
        <v>26.4</v>
      </c>
      <c r="AL169">
        <v>38.5</v>
      </c>
      <c r="AM169">
        <v>34.1</v>
      </c>
      <c r="AN169">
        <v>1.1000000000000001</v>
      </c>
      <c r="AS169">
        <v>50.7</v>
      </c>
      <c r="AT169">
        <v>22.1</v>
      </c>
      <c r="AU169">
        <v>14.2</v>
      </c>
      <c r="AV169">
        <v>4</v>
      </c>
      <c r="AW169">
        <v>8.4</v>
      </c>
      <c r="AX169">
        <v>17.3</v>
      </c>
      <c r="AY169">
        <v>22.6</v>
      </c>
      <c r="AZ169">
        <v>20.7</v>
      </c>
      <c r="BA169">
        <v>8.1</v>
      </c>
      <c r="BB169">
        <v>9.9</v>
      </c>
      <c r="BC169">
        <v>3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91</v>
      </c>
      <c r="BK169">
        <v>24</v>
      </c>
      <c r="BL169">
        <v>35</v>
      </c>
      <c r="BM169">
        <v>31</v>
      </c>
      <c r="BN169">
        <v>1</v>
      </c>
      <c r="BO169">
        <v>0</v>
      </c>
      <c r="BP169">
        <v>0</v>
      </c>
      <c r="BQ169">
        <v>0</v>
      </c>
      <c r="BR169">
        <v>0</v>
      </c>
    </row>
    <row r="170" spans="1:70" x14ac:dyDescent="0.2">
      <c r="A170" t="s">
        <v>177</v>
      </c>
      <c r="B170" t="s">
        <v>178</v>
      </c>
      <c r="C170" t="s">
        <v>199</v>
      </c>
      <c r="D170" t="s">
        <v>200</v>
      </c>
      <c r="F170">
        <v>2000</v>
      </c>
      <c r="I170">
        <v>0</v>
      </c>
      <c r="J170">
        <v>1000000000</v>
      </c>
      <c r="K170" t="s">
        <v>215</v>
      </c>
      <c r="M170" t="s">
        <v>215</v>
      </c>
      <c r="N170">
        <v>0</v>
      </c>
      <c r="O170" t="s">
        <v>215</v>
      </c>
      <c r="P170" t="s">
        <v>215</v>
      </c>
      <c r="Q170" t="s">
        <v>215</v>
      </c>
      <c r="R170" t="s">
        <v>215</v>
      </c>
      <c r="S170" t="s">
        <v>215</v>
      </c>
      <c r="T170" t="s">
        <v>215</v>
      </c>
      <c r="U170" t="s">
        <v>215</v>
      </c>
      <c r="V170" t="s">
        <v>215</v>
      </c>
      <c r="W170" t="s">
        <v>215</v>
      </c>
      <c r="X170" t="s">
        <v>215</v>
      </c>
      <c r="Y170" t="s">
        <v>215</v>
      </c>
      <c r="Z170" t="s">
        <v>215</v>
      </c>
      <c r="AA170" t="s">
        <v>215</v>
      </c>
      <c r="AB170" t="s">
        <v>215</v>
      </c>
      <c r="AC170" t="s">
        <v>215</v>
      </c>
      <c r="AD170" t="s">
        <v>215</v>
      </c>
      <c r="AE170" t="s">
        <v>215</v>
      </c>
      <c r="AF170" t="s">
        <v>215</v>
      </c>
      <c r="AG170" t="s">
        <v>215</v>
      </c>
      <c r="AH170" t="s">
        <v>215</v>
      </c>
      <c r="AI170" t="s">
        <v>215</v>
      </c>
      <c r="AK170" t="s">
        <v>215</v>
      </c>
      <c r="AL170" t="s">
        <v>215</v>
      </c>
      <c r="AM170" t="s">
        <v>215</v>
      </c>
      <c r="AN170" t="s">
        <v>215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</row>
    <row r="171" spans="1:70" x14ac:dyDescent="0.2">
      <c r="A171" t="s">
        <v>177</v>
      </c>
      <c r="B171" t="s">
        <v>178</v>
      </c>
      <c r="C171" t="s">
        <v>213</v>
      </c>
      <c r="D171" t="s">
        <v>214</v>
      </c>
      <c r="F171">
        <v>2000</v>
      </c>
      <c r="I171">
        <v>181</v>
      </c>
      <c r="J171">
        <v>137</v>
      </c>
      <c r="K171">
        <v>149.19999999999999</v>
      </c>
      <c r="M171">
        <v>4.1399999999999997</v>
      </c>
      <c r="N171">
        <v>32</v>
      </c>
      <c r="O171">
        <v>18.100000000000001</v>
      </c>
      <c r="P171">
        <v>24.9</v>
      </c>
      <c r="Q171">
        <v>57.8</v>
      </c>
      <c r="R171">
        <v>24.1</v>
      </c>
      <c r="S171">
        <v>11.9</v>
      </c>
      <c r="T171">
        <v>6.3</v>
      </c>
      <c r="U171">
        <v>0</v>
      </c>
      <c r="V171">
        <v>28.4</v>
      </c>
      <c r="W171">
        <v>26.6</v>
      </c>
      <c r="X171">
        <v>23.1</v>
      </c>
      <c r="Y171">
        <v>10</v>
      </c>
      <c r="Z171">
        <v>5.6</v>
      </c>
      <c r="AA171">
        <v>3.1</v>
      </c>
      <c r="AB171">
        <v>3.1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100</v>
      </c>
      <c r="AI171">
        <v>40.6</v>
      </c>
      <c r="AK171">
        <v>31.3</v>
      </c>
      <c r="AL171">
        <v>28.1</v>
      </c>
      <c r="AM171">
        <v>37.5</v>
      </c>
      <c r="AN171">
        <v>3.1</v>
      </c>
      <c r="AS171">
        <v>18.5</v>
      </c>
      <c r="AT171">
        <v>7.7</v>
      </c>
      <c r="AU171">
        <v>3.8</v>
      </c>
      <c r="AV171">
        <v>2</v>
      </c>
      <c r="AW171">
        <v>0</v>
      </c>
      <c r="AX171">
        <v>9.1</v>
      </c>
      <c r="AY171">
        <v>8.5</v>
      </c>
      <c r="AZ171">
        <v>7.4</v>
      </c>
      <c r="BA171">
        <v>3.2</v>
      </c>
      <c r="BB171">
        <v>1.8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32</v>
      </c>
      <c r="BK171">
        <v>10</v>
      </c>
      <c r="BL171">
        <v>9</v>
      </c>
      <c r="BM171">
        <v>12</v>
      </c>
      <c r="BN171">
        <v>1</v>
      </c>
      <c r="BO171">
        <v>0</v>
      </c>
      <c r="BP171">
        <v>0</v>
      </c>
      <c r="BQ171">
        <v>0</v>
      </c>
      <c r="BR171">
        <v>0</v>
      </c>
    </row>
    <row r="172" spans="1:70" x14ac:dyDescent="0.2">
      <c r="A172" t="s">
        <v>177</v>
      </c>
      <c r="B172" t="s">
        <v>178</v>
      </c>
      <c r="C172" t="s">
        <v>216</v>
      </c>
      <c r="D172" t="s">
        <v>217</v>
      </c>
      <c r="F172">
        <v>2014</v>
      </c>
      <c r="I172">
        <v>286</v>
      </c>
      <c r="J172">
        <v>178</v>
      </c>
      <c r="K172">
        <v>225.2</v>
      </c>
      <c r="M172">
        <v>6.68</v>
      </c>
      <c r="N172">
        <v>102</v>
      </c>
      <c r="O172">
        <v>65.3</v>
      </c>
      <c r="P172">
        <v>72.2</v>
      </c>
      <c r="Q172">
        <v>4.5999999999999996</v>
      </c>
      <c r="R172">
        <v>30.1</v>
      </c>
      <c r="S172">
        <v>18</v>
      </c>
      <c r="T172">
        <v>47.3</v>
      </c>
      <c r="U172">
        <v>0</v>
      </c>
      <c r="V172">
        <v>0</v>
      </c>
      <c r="W172">
        <v>3.5</v>
      </c>
      <c r="X172">
        <v>17.399999999999999</v>
      </c>
      <c r="Y172">
        <v>18</v>
      </c>
      <c r="Z172">
        <v>16.899999999999999</v>
      </c>
      <c r="AA172">
        <v>21.6</v>
      </c>
      <c r="AB172">
        <v>9.8000000000000007</v>
      </c>
      <c r="AC172">
        <v>12.7</v>
      </c>
      <c r="AD172">
        <v>0</v>
      </c>
      <c r="AE172">
        <v>0</v>
      </c>
      <c r="AF172">
        <v>0</v>
      </c>
      <c r="AG172">
        <v>0</v>
      </c>
      <c r="AH172">
        <v>100</v>
      </c>
      <c r="AI172">
        <v>96.1</v>
      </c>
      <c r="AJ172">
        <v>96.1</v>
      </c>
      <c r="AK172">
        <v>0</v>
      </c>
      <c r="AL172">
        <v>3.9</v>
      </c>
      <c r="AM172">
        <v>63.7</v>
      </c>
      <c r="AN172">
        <v>32.4</v>
      </c>
      <c r="AO172">
        <v>0</v>
      </c>
      <c r="AP172">
        <v>3.9</v>
      </c>
      <c r="AQ172">
        <v>63.7</v>
      </c>
      <c r="AR172">
        <v>32.4</v>
      </c>
      <c r="AS172">
        <v>4.7</v>
      </c>
      <c r="AT172">
        <v>30.7</v>
      </c>
      <c r="AU172">
        <v>18.399999999999999</v>
      </c>
      <c r="AV172">
        <v>48.2</v>
      </c>
      <c r="AW172">
        <v>0</v>
      </c>
      <c r="AX172">
        <v>0</v>
      </c>
      <c r="AY172">
        <v>3.6</v>
      </c>
      <c r="AZ172">
        <v>17.7</v>
      </c>
      <c r="BA172">
        <v>18.399999999999999</v>
      </c>
      <c r="BB172">
        <v>17.2</v>
      </c>
      <c r="BC172">
        <v>22</v>
      </c>
      <c r="BD172">
        <v>10</v>
      </c>
      <c r="BE172">
        <v>13</v>
      </c>
      <c r="BF172">
        <v>0</v>
      </c>
      <c r="BG172">
        <v>0</v>
      </c>
      <c r="BH172">
        <v>0</v>
      </c>
      <c r="BI172">
        <v>0</v>
      </c>
      <c r="BJ172">
        <v>102</v>
      </c>
      <c r="BK172">
        <v>0</v>
      </c>
      <c r="BL172">
        <v>4</v>
      </c>
      <c r="BM172">
        <v>65</v>
      </c>
      <c r="BN172">
        <v>33</v>
      </c>
      <c r="BO172">
        <v>0</v>
      </c>
      <c r="BP172">
        <v>4</v>
      </c>
      <c r="BQ172">
        <v>65</v>
      </c>
      <c r="BR172">
        <v>33</v>
      </c>
    </row>
    <row r="173" spans="1:70" x14ac:dyDescent="0.2">
      <c r="A173" t="s">
        <v>177</v>
      </c>
      <c r="B173" t="s">
        <v>178</v>
      </c>
      <c r="C173" t="s">
        <v>216</v>
      </c>
      <c r="D173" t="s">
        <v>217</v>
      </c>
      <c r="F173">
        <v>2013</v>
      </c>
      <c r="I173">
        <v>303</v>
      </c>
      <c r="J173">
        <v>155</v>
      </c>
      <c r="K173">
        <v>226.5</v>
      </c>
      <c r="M173">
        <v>6.57</v>
      </c>
      <c r="N173">
        <v>98</v>
      </c>
      <c r="O173">
        <v>70.5</v>
      </c>
      <c r="P173">
        <v>70.3</v>
      </c>
      <c r="Q173">
        <v>11.2</v>
      </c>
      <c r="R173">
        <v>18.3</v>
      </c>
      <c r="S173">
        <v>29.3</v>
      </c>
      <c r="T173">
        <v>41.2</v>
      </c>
      <c r="U173">
        <v>1</v>
      </c>
      <c r="V173">
        <v>3</v>
      </c>
      <c r="W173">
        <v>7.2</v>
      </c>
      <c r="X173">
        <v>7.2</v>
      </c>
      <c r="Y173">
        <v>23.3</v>
      </c>
      <c r="Z173">
        <v>20.399999999999999</v>
      </c>
      <c r="AA173">
        <v>16.899999999999999</v>
      </c>
      <c r="AB173">
        <v>7.9</v>
      </c>
      <c r="AC173">
        <v>13</v>
      </c>
      <c r="AD173">
        <v>0</v>
      </c>
      <c r="AE173">
        <v>0</v>
      </c>
      <c r="AF173">
        <v>0</v>
      </c>
      <c r="AG173">
        <v>0</v>
      </c>
      <c r="AH173">
        <v>100</v>
      </c>
      <c r="AI173">
        <v>91.8</v>
      </c>
      <c r="AJ173">
        <v>91.8</v>
      </c>
      <c r="AK173">
        <v>1</v>
      </c>
      <c r="AL173">
        <v>7.1</v>
      </c>
      <c r="AM173">
        <v>56.1</v>
      </c>
      <c r="AN173">
        <v>35.700000000000003</v>
      </c>
      <c r="AO173">
        <v>1</v>
      </c>
      <c r="AP173">
        <v>7.1</v>
      </c>
      <c r="AQ173">
        <v>56.1</v>
      </c>
      <c r="AR173">
        <v>35.700000000000003</v>
      </c>
      <c r="AS173">
        <v>11</v>
      </c>
      <c r="AT173">
        <v>17.899999999999999</v>
      </c>
      <c r="AU173">
        <v>28.7</v>
      </c>
      <c r="AV173">
        <v>40.4</v>
      </c>
      <c r="AW173">
        <v>1</v>
      </c>
      <c r="AX173">
        <v>2.9</v>
      </c>
      <c r="AY173">
        <v>7.1</v>
      </c>
      <c r="AZ173">
        <v>7.1</v>
      </c>
      <c r="BA173">
        <v>22.8</v>
      </c>
      <c r="BB173">
        <v>20</v>
      </c>
      <c r="BC173">
        <v>16.600000000000001</v>
      </c>
      <c r="BD173">
        <v>7.7</v>
      </c>
      <c r="BE173">
        <v>12.7</v>
      </c>
      <c r="BF173">
        <v>0</v>
      </c>
      <c r="BG173">
        <v>0</v>
      </c>
      <c r="BH173">
        <v>0</v>
      </c>
      <c r="BI173">
        <v>0</v>
      </c>
      <c r="BJ173">
        <v>98</v>
      </c>
      <c r="BK173">
        <v>1</v>
      </c>
      <c r="BL173">
        <v>7</v>
      </c>
      <c r="BM173">
        <v>55</v>
      </c>
      <c r="BN173">
        <v>35</v>
      </c>
      <c r="BO173">
        <v>1</v>
      </c>
      <c r="BP173">
        <v>7</v>
      </c>
      <c r="BQ173">
        <v>55</v>
      </c>
      <c r="BR173">
        <v>35</v>
      </c>
    </row>
    <row r="174" spans="1:70" x14ac:dyDescent="0.2">
      <c r="A174" t="s">
        <v>177</v>
      </c>
      <c r="B174" t="s">
        <v>178</v>
      </c>
      <c r="C174" t="s">
        <v>216</v>
      </c>
      <c r="D174" t="s">
        <v>217</v>
      </c>
      <c r="F174">
        <v>2012</v>
      </c>
      <c r="I174">
        <v>302</v>
      </c>
      <c r="J174">
        <v>154</v>
      </c>
      <c r="K174">
        <v>221.5</v>
      </c>
      <c r="M174">
        <v>6.21</v>
      </c>
      <c r="N174">
        <v>82</v>
      </c>
      <c r="O174">
        <v>69.599999999999994</v>
      </c>
      <c r="P174">
        <v>63.9</v>
      </c>
      <c r="Q174">
        <v>11</v>
      </c>
      <c r="R174">
        <v>19.399999999999999</v>
      </c>
      <c r="S174">
        <v>38</v>
      </c>
      <c r="T174">
        <v>31.6</v>
      </c>
      <c r="U174">
        <v>2.4</v>
      </c>
      <c r="V174">
        <v>3.7</v>
      </c>
      <c r="W174">
        <v>4.9000000000000004</v>
      </c>
      <c r="X174">
        <v>13.2</v>
      </c>
      <c r="Y174">
        <v>17.8</v>
      </c>
      <c r="Z174">
        <v>29.9</v>
      </c>
      <c r="AA174">
        <v>13.4</v>
      </c>
      <c r="AB174">
        <v>7.8</v>
      </c>
      <c r="AC174">
        <v>6.8</v>
      </c>
      <c r="AD174">
        <v>0</v>
      </c>
      <c r="AE174">
        <v>0</v>
      </c>
      <c r="AF174">
        <v>0</v>
      </c>
      <c r="AG174">
        <v>0</v>
      </c>
      <c r="AH174">
        <v>100</v>
      </c>
      <c r="AI174">
        <v>90.2</v>
      </c>
      <c r="AJ174">
        <v>90.2</v>
      </c>
      <c r="AK174">
        <v>2.4</v>
      </c>
      <c r="AL174">
        <v>7.3</v>
      </c>
      <c r="AM174">
        <v>63.4</v>
      </c>
      <c r="AN174">
        <v>26.8</v>
      </c>
      <c r="AO174">
        <v>2.4</v>
      </c>
      <c r="AP174">
        <v>7.3</v>
      </c>
      <c r="AQ174">
        <v>63.4</v>
      </c>
      <c r="AR174">
        <v>26.8</v>
      </c>
      <c r="AS174">
        <v>9</v>
      </c>
      <c r="AT174">
        <v>15.9</v>
      </c>
      <c r="AU174">
        <v>31.2</v>
      </c>
      <c r="AV174">
        <v>25.9</v>
      </c>
      <c r="AW174">
        <v>2</v>
      </c>
      <c r="AX174">
        <v>3</v>
      </c>
      <c r="AY174">
        <v>4</v>
      </c>
      <c r="AZ174">
        <v>10.8</v>
      </c>
      <c r="BA174">
        <v>14.6</v>
      </c>
      <c r="BB174">
        <v>24.5</v>
      </c>
      <c r="BC174">
        <v>11</v>
      </c>
      <c r="BD174">
        <v>6.4</v>
      </c>
      <c r="BE174">
        <v>5.6</v>
      </c>
      <c r="BF174">
        <v>0</v>
      </c>
      <c r="BG174">
        <v>0</v>
      </c>
      <c r="BH174">
        <v>0</v>
      </c>
      <c r="BI174">
        <v>0</v>
      </c>
      <c r="BJ174">
        <v>82</v>
      </c>
      <c r="BK174">
        <v>2</v>
      </c>
      <c r="BL174">
        <v>6</v>
      </c>
      <c r="BM174">
        <v>52</v>
      </c>
      <c r="BN174">
        <v>22</v>
      </c>
      <c r="BO174">
        <v>2</v>
      </c>
      <c r="BP174">
        <v>6</v>
      </c>
      <c r="BQ174">
        <v>52</v>
      </c>
      <c r="BR174">
        <v>22</v>
      </c>
    </row>
    <row r="175" spans="1:70" x14ac:dyDescent="0.2">
      <c r="A175" t="s">
        <v>177</v>
      </c>
      <c r="B175" t="s">
        <v>178</v>
      </c>
      <c r="C175" t="s">
        <v>216</v>
      </c>
      <c r="D175" t="s">
        <v>217</v>
      </c>
      <c r="F175">
        <v>2011</v>
      </c>
      <c r="I175">
        <v>273</v>
      </c>
      <c r="J175">
        <v>150</v>
      </c>
      <c r="K175">
        <v>211</v>
      </c>
      <c r="M175">
        <v>5.53</v>
      </c>
      <c r="N175">
        <v>92</v>
      </c>
      <c r="O175">
        <v>54</v>
      </c>
      <c r="P175">
        <v>50.6</v>
      </c>
      <c r="Q175">
        <v>20.8</v>
      </c>
      <c r="R175">
        <v>25.2</v>
      </c>
      <c r="S175">
        <v>35.1</v>
      </c>
      <c r="T175">
        <v>18.899999999999999</v>
      </c>
      <c r="U175">
        <v>1.1000000000000001</v>
      </c>
      <c r="V175">
        <v>7.3</v>
      </c>
      <c r="W175">
        <v>8.9</v>
      </c>
      <c r="X175">
        <v>19.600000000000001</v>
      </c>
      <c r="Y175">
        <v>25</v>
      </c>
      <c r="Z175">
        <v>20.2</v>
      </c>
      <c r="AA175">
        <v>7.8</v>
      </c>
      <c r="AB175">
        <v>8</v>
      </c>
      <c r="AC175">
        <v>2</v>
      </c>
      <c r="AD175">
        <v>0</v>
      </c>
      <c r="AE175">
        <v>0</v>
      </c>
      <c r="AF175">
        <v>0</v>
      </c>
      <c r="AG175">
        <v>0</v>
      </c>
      <c r="AH175">
        <v>100</v>
      </c>
      <c r="AI175">
        <v>85.9</v>
      </c>
      <c r="AJ175">
        <v>85.9</v>
      </c>
      <c r="AK175">
        <v>1.1000000000000001</v>
      </c>
      <c r="AL175">
        <v>13</v>
      </c>
      <c r="AM175">
        <v>69.599999999999994</v>
      </c>
      <c r="AN175">
        <v>16.3</v>
      </c>
      <c r="AO175">
        <v>1.1000000000000001</v>
      </c>
      <c r="AP175">
        <v>13</v>
      </c>
      <c r="AQ175">
        <v>69.599999999999994</v>
      </c>
      <c r="AR175">
        <v>16.3</v>
      </c>
      <c r="AS175">
        <v>19.100000000000001</v>
      </c>
      <c r="AT175">
        <v>23.2</v>
      </c>
      <c r="AU175">
        <v>32.299999999999997</v>
      </c>
      <c r="AV175">
        <v>17.399999999999999</v>
      </c>
      <c r="AW175">
        <v>1</v>
      </c>
      <c r="AX175">
        <v>6.7</v>
      </c>
      <c r="AY175">
        <v>8.1999999999999993</v>
      </c>
      <c r="AZ175">
        <v>18</v>
      </c>
      <c r="BA175">
        <v>23</v>
      </c>
      <c r="BB175">
        <v>18.600000000000001</v>
      </c>
      <c r="BC175">
        <v>7.2</v>
      </c>
      <c r="BD175">
        <v>7.4</v>
      </c>
      <c r="BE175">
        <v>1.8</v>
      </c>
      <c r="BF175">
        <v>0</v>
      </c>
      <c r="BG175">
        <v>0</v>
      </c>
      <c r="BH175">
        <v>0</v>
      </c>
      <c r="BI175">
        <v>0</v>
      </c>
      <c r="BJ175">
        <v>92</v>
      </c>
      <c r="BK175">
        <v>1</v>
      </c>
      <c r="BL175">
        <v>12</v>
      </c>
      <c r="BM175">
        <v>64</v>
      </c>
      <c r="BN175">
        <v>15</v>
      </c>
      <c r="BO175">
        <v>1</v>
      </c>
      <c r="BP175">
        <v>12</v>
      </c>
      <c r="BQ175">
        <v>64</v>
      </c>
      <c r="BR175">
        <v>15</v>
      </c>
    </row>
    <row r="176" spans="1:70" x14ac:dyDescent="0.2">
      <c r="A176" t="s">
        <v>177</v>
      </c>
      <c r="B176" t="s">
        <v>178</v>
      </c>
      <c r="C176" t="s">
        <v>216</v>
      </c>
      <c r="D176" t="s">
        <v>217</v>
      </c>
      <c r="F176">
        <v>2010</v>
      </c>
      <c r="I176">
        <v>247</v>
      </c>
      <c r="J176">
        <v>135</v>
      </c>
      <c r="K176">
        <v>194.4</v>
      </c>
      <c r="M176">
        <v>4.5599999999999996</v>
      </c>
      <c r="N176">
        <v>82</v>
      </c>
      <c r="O176">
        <v>21.8</v>
      </c>
      <c r="P176">
        <v>31.9</v>
      </c>
      <c r="Q176">
        <v>36</v>
      </c>
      <c r="R176">
        <v>42.2</v>
      </c>
      <c r="S176">
        <v>12.1</v>
      </c>
      <c r="T176">
        <v>9.8000000000000007</v>
      </c>
      <c r="U176">
        <v>2.4</v>
      </c>
      <c r="V176">
        <v>9.8000000000000007</v>
      </c>
      <c r="W176">
        <v>20.2</v>
      </c>
      <c r="X176">
        <v>36.5</v>
      </c>
      <c r="Y176">
        <v>15.2</v>
      </c>
      <c r="Z176">
        <v>7</v>
      </c>
      <c r="AA176">
        <v>7.7</v>
      </c>
      <c r="AB176">
        <v>1.2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100</v>
      </c>
      <c r="AI176">
        <v>67.099999999999994</v>
      </c>
      <c r="AJ176">
        <v>67.099999999999994</v>
      </c>
      <c r="AK176">
        <v>2.4</v>
      </c>
      <c r="AL176">
        <v>30.5</v>
      </c>
      <c r="AM176">
        <v>62.2</v>
      </c>
      <c r="AN176">
        <v>4.9000000000000004</v>
      </c>
      <c r="AO176">
        <v>2.4</v>
      </c>
      <c r="AP176">
        <v>30.5</v>
      </c>
      <c r="AQ176">
        <v>62.2</v>
      </c>
      <c r="AR176">
        <v>4.9000000000000004</v>
      </c>
      <c r="AS176">
        <v>29.5</v>
      </c>
      <c r="AT176">
        <v>34.6</v>
      </c>
      <c r="AU176">
        <v>9.9</v>
      </c>
      <c r="AV176">
        <v>8</v>
      </c>
      <c r="AW176">
        <v>2</v>
      </c>
      <c r="AX176">
        <v>8</v>
      </c>
      <c r="AY176">
        <v>16.600000000000001</v>
      </c>
      <c r="AZ176">
        <v>29.9</v>
      </c>
      <c r="BA176">
        <v>12.5</v>
      </c>
      <c r="BB176">
        <v>5.7</v>
      </c>
      <c r="BC176">
        <v>6.3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82</v>
      </c>
      <c r="BK176">
        <v>2</v>
      </c>
      <c r="BL176">
        <v>25</v>
      </c>
      <c r="BM176">
        <v>51</v>
      </c>
      <c r="BN176">
        <v>4</v>
      </c>
      <c r="BO176">
        <v>2</v>
      </c>
      <c r="BP176">
        <v>25</v>
      </c>
      <c r="BQ176">
        <v>51</v>
      </c>
      <c r="BR176">
        <v>4</v>
      </c>
    </row>
    <row r="177" spans="1:70" x14ac:dyDescent="0.2">
      <c r="A177" t="s">
        <v>177</v>
      </c>
      <c r="B177" t="s">
        <v>178</v>
      </c>
      <c r="C177" t="s">
        <v>216</v>
      </c>
      <c r="D177" t="s">
        <v>217</v>
      </c>
      <c r="F177">
        <v>2009</v>
      </c>
      <c r="I177">
        <v>241</v>
      </c>
      <c r="J177">
        <v>140</v>
      </c>
      <c r="K177">
        <v>184.2</v>
      </c>
      <c r="M177">
        <v>3.93</v>
      </c>
      <c r="N177">
        <v>79</v>
      </c>
      <c r="O177">
        <v>8.9</v>
      </c>
      <c r="P177">
        <v>21.7</v>
      </c>
      <c r="Q177">
        <v>58.2</v>
      </c>
      <c r="R177">
        <v>32.9</v>
      </c>
      <c r="S177">
        <v>4.3</v>
      </c>
      <c r="T177">
        <v>4.5999999999999996</v>
      </c>
      <c r="U177">
        <v>13.2</v>
      </c>
      <c r="V177">
        <v>17.2</v>
      </c>
      <c r="W177">
        <v>23.7</v>
      </c>
      <c r="X177">
        <v>26.7</v>
      </c>
      <c r="Y177">
        <v>10.3</v>
      </c>
      <c r="Z177">
        <v>6.2</v>
      </c>
      <c r="AA177">
        <v>2.7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100</v>
      </c>
      <c r="AI177">
        <v>45.6</v>
      </c>
      <c r="AJ177">
        <v>45.6</v>
      </c>
      <c r="AK177">
        <v>10.1</v>
      </c>
      <c r="AL177">
        <v>44.3</v>
      </c>
      <c r="AM177">
        <v>44.3</v>
      </c>
      <c r="AN177">
        <v>1.3</v>
      </c>
      <c r="AO177">
        <v>10.1</v>
      </c>
      <c r="AP177">
        <v>44.3</v>
      </c>
      <c r="AQ177">
        <v>44.3</v>
      </c>
      <c r="AR177">
        <v>1.3</v>
      </c>
      <c r="AS177">
        <v>46</v>
      </c>
      <c r="AT177">
        <v>26</v>
      </c>
      <c r="AU177">
        <v>3.4</v>
      </c>
      <c r="AV177">
        <v>3.6</v>
      </c>
      <c r="AW177">
        <v>10.4</v>
      </c>
      <c r="AX177">
        <v>13.6</v>
      </c>
      <c r="AY177">
        <v>18.7</v>
      </c>
      <c r="AZ177">
        <v>21.1</v>
      </c>
      <c r="BA177">
        <v>8.1</v>
      </c>
      <c r="BB177">
        <v>4.9000000000000004</v>
      </c>
      <c r="BC177">
        <v>2.1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79</v>
      </c>
      <c r="BK177">
        <v>8</v>
      </c>
      <c r="BL177">
        <v>35</v>
      </c>
      <c r="BM177">
        <v>35</v>
      </c>
      <c r="BN177">
        <v>1</v>
      </c>
      <c r="BO177">
        <v>8</v>
      </c>
      <c r="BP177">
        <v>35</v>
      </c>
      <c r="BQ177">
        <v>35</v>
      </c>
      <c r="BR177">
        <v>1</v>
      </c>
    </row>
    <row r="178" spans="1:70" x14ac:dyDescent="0.2">
      <c r="A178" t="s">
        <v>177</v>
      </c>
      <c r="B178" t="s">
        <v>178</v>
      </c>
      <c r="C178" t="s">
        <v>216</v>
      </c>
      <c r="D178" t="s">
        <v>217</v>
      </c>
      <c r="F178">
        <v>2008</v>
      </c>
      <c r="I178">
        <v>244</v>
      </c>
      <c r="J178">
        <v>147</v>
      </c>
      <c r="K178">
        <v>193.1</v>
      </c>
      <c r="M178">
        <v>4.51</v>
      </c>
      <c r="N178">
        <v>92</v>
      </c>
      <c r="O178">
        <v>22.9</v>
      </c>
      <c r="P178">
        <v>31</v>
      </c>
      <c r="Q178">
        <v>43</v>
      </c>
      <c r="R178">
        <v>34</v>
      </c>
      <c r="S178">
        <v>15.3</v>
      </c>
      <c r="T178">
        <v>7.6</v>
      </c>
      <c r="U178">
        <v>6.1</v>
      </c>
      <c r="V178">
        <v>9.6999999999999993</v>
      </c>
      <c r="W178">
        <v>24</v>
      </c>
      <c r="X178">
        <v>22.7</v>
      </c>
      <c r="Y178">
        <v>25.2</v>
      </c>
      <c r="Z178">
        <v>5.4</v>
      </c>
      <c r="AA178">
        <v>6.4</v>
      </c>
      <c r="AB178">
        <v>0.4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100</v>
      </c>
      <c r="AI178">
        <v>57.6</v>
      </c>
      <c r="AJ178">
        <v>57.6</v>
      </c>
      <c r="AK178">
        <v>5.4</v>
      </c>
      <c r="AL178">
        <v>37</v>
      </c>
      <c r="AM178">
        <v>53.3</v>
      </c>
      <c r="AN178">
        <v>4.3</v>
      </c>
      <c r="AO178">
        <v>5.4</v>
      </c>
      <c r="AP178">
        <v>37</v>
      </c>
      <c r="AQ178">
        <v>53.3</v>
      </c>
      <c r="AR178">
        <v>4.3</v>
      </c>
      <c r="AS178">
        <v>39.6</v>
      </c>
      <c r="AT178">
        <v>31.3</v>
      </c>
      <c r="AU178">
        <v>14.1</v>
      </c>
      <c r="AV178">
        <v>7</v>
      </c>
      <c r="AW178">
        <v>5.6</v>
      </c>
      <c r="AX178">
        <v>8.9</v>
      </c>
      <c r="AY178">
        <v>22.1</v>
      </c>
      <c r="AZ178">
        <v>20.9</v>
      </c>
      <c r="BA178">
        <v>23.2</v>
      </c>
      <c r="BB178">
        <v>5</v>
      </c>
      <c r="BC178">
        <v>5.9</v>
      </c>
      <c r="BD178">
        <v>0.4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92</v>
      </c>
      <c r="BK178">
        <v>5</v>
      </c>
      <c r="BL178">
        <v>34</v>
      </c>
      <c r="BM178">
        <v>49</v>
      </c>
      <c r="BN178">
        <v>4</v>
      </c>
      <c r="BO178">
        <v>5</v>
      </c>
      <c r="BP178">
        <v>34</v>
      </c>
      <c r="BQ178">
        <v>49</v>
      </c>
      <c r="BR178">
        <v>4</v>
      </c>
    </row>
    <row r="179" spans="1:70" x14ac:dyDescent="0.2">
      <c r="A179" t="s">
        <v>177</v>
      </c>
      <c r="B179" t="s">
        <v>178</v>
      </c>
      <c r="C179" t="s">
        <v>216</v>
      </c>
      <c r="D179" t="s">
        <v>217</v>
      </c>
      <c r="F179">
        <v>2007</v>
      </c>
      <c r="I179">
        <v>244</v>
      </c>
      <c r="J179">
        <v>137</v>
      </c>
      <c r="K179">
        <v>190.9</v>
      </c>
      <c r="M179">
        <v>4.13</v>
      </c>
      <c r="N179">
        <v>36</v>
      </c>
      <c r="O179">
        <v>23.9</v>
      </c>
      <c r="P179">
        <v>24.7</v>
      </c>
      <c r="Q179">
        <v>52.8</v>
      </c>
      <c r="R179">
        <v>23.3</v>
      </c>
      <c r="S179">
        <v>15.6</v>
      </c>
      <c r="T179">
        <v>8.3000000000000007</v>
      </c>
      <c r="U179">
        <v>10.3</v>
      </c>
      <c r="V179">
        <v>15</v>
      </c>
      <c r="W179">
        <v>26.7</v>
      </c>
      <c r="X179">
        <v>20.3</v>
      </c>
      <c r="Y179">
        <v>16.899999999999999</v>
      </c>
      <c r="Z179">
        <v>3.9</v>
      </c>
      <c r="AA179">
        <v>6.4</v>
      </c>
      <c r="AB179">
        <v>0.8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100</v>
      </c>
      <c r="AI179">
        <v>55.6</v>
      </c>
      <c r="AJ179">
        <v>55.6</v>
      </c>
      <c r="AK179">
        <v>8.3000000000000007</v>
      </c>
      <c r="AL179">
        <v>36.1</v>
      </c>
      <c r="AM179">
        <v>50</v>
      </c>
      <c r="AN179">
        <v>5.6</v>
      </c>
      <c r="AO179">
        <v>8.3000000000000007</v>
      </c>
      <c r="AP179">
        <v>36.1</v>
      </c>
      <c r="AQ179">
        <v>50</v>
      </c>
      <c r="AR179">
        <v>5.6</v>
      </c>
      <c r="AS179">
        <v>19</v>
      </c>
      <c r="AT179">
        <v>8.4</v>
      </c>
      <c r="AU179">
        <v>5.6</v>
      </c>
      <c r="AV179">
        <v>3</v>
      </c>
      <c r="AW179">
        <v>3.7</v>
      </c>
      <c r="AX179">
        <v>5.4</v>
      </c>
      <c r="AY179">
        <v>9.6</v>
      </c>
      <c r="AZ179">
        <v>7.3</v>
      </c>
      <c r="BA179">
        <v>6.1</v>
      </c>
      <c r="BB179">
        <v>1.4</v>
      </c>
      <c r="BC179">
        <v>2.2999999999999998</v>
      </c>
      <c r="BD179">
        <v>0.3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36</v>
      </c>
      <c r="BK179">
        <v>3</v>
      </c>
      <c r="BL179">
        <v>13</v>
      </c>
      <c r="BM179">
        <v>18</v>
      </c>
      <c r="BN179">
        <v>2</v>
      </c>
      <c r="BO179">
        <v>3</v>
      </c>
      <c r="BP179">
        <v>13</v>
      </c>
      <c r="BQ179">
        <v>18</v>
      </c>
      <c r="BR179">
        <v>2</v>
      </c>
    </row>
    <row r="180" spans="1:70" x14ac:dyDescent="0.2">
      <c r="A180" t="s">
        <v>177</v>
      </c>
      <c r="B180" t="s">
        <v>178</v>
      </c>
      <c r="C180" t="s">
        <v>216</v>
      </c>
      <c r="D180" t="s">
        <v>217</v>
      </c>
      <c r="F180">
        <v>2006</v>
      </c>
      <c r="I180">
        <v>218</v>
      </c>
      <c r="J180">
        <v>154</v>
      </c>
      <c r="K180">
        <v>187.3</v>
      </c>
      <c r="M180">
        <v>3.89</v>
      </c>
      <c r="N180">
        <v>47</v>
      </c>
      <c r="O180">
        <v>9.1</v>
      </c>
      <c r="P180">
        <v>21</v>
      </c>
      <c r="Q180">
        <v>58.1</v>
      </c>
      <c r="R180">
        <v>32.799999999999997</v>
      </c>
      <c r="S180">
        <v>9.1</v>
      </c>
      <c r="T180">
        <v>0</v>
      </c>
      <c r="U180">
        <v>7.9</v>
      </c>
      <c r="V180">
        <v>14.9</v>
      </c>
      <c r="W180">
        <v>31.7</v>
      </c>
      <c r="X180">
        <v>27.7</v>
      </c>
      <c r="Y180">
        <v>15.1</v>
      </c>
      <c r="Z180">
        <v>2.6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100</v>
      </c>
      <c r="AI180">
        <v>55.3</v>
      </c>
      <c r="AJ180">
        <v>55.3</v>
      </c>
      <c r="AK180">
        <v>2.1</v>
      </c>
      <c r="AL180">
        <v>42.6</v>
      </c>
      <c r="AM180">
        <v>55.3</v>
      </c>
      <c r="AN180">
        <v>0</v>
      </c>
      <c r="AO180">
        <v>2.1</v>
      </c>
      <c r="AP180">
        <v>42.6</v>
      </c>
      <c r="AQ180">
        <v>55.3</v>
      </c>
      <c r="AR180">
        <v>0</v>
      </c>
      <c r="AS180">
        <v>27.3</v>
      </c>
      <c r="AT180">
        <v>15.4</v>
      </c>
      <c r="AU180">
        <v>4.3</v>
      </c>
      <c r="AV180">
        <v>0</v>
      </c>
      <c r="AW180">
        <v>3.7</v>
      </c>
      <c r="AX180">
        <v>7</v>
      </c>
      <c r="AY180">
        <v>14.9</v>
      </c>
      <c r="AZ180">
        <v>13</v>
      </c>
      <c r="BA180">
        <v>7.1</v>
      </c>
      <c r="BB180">
        <v>1.2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47</v>
      </c>
      <c r="BK180">
        <v>1</v>
      </c>
      <c r="BL180">
        <v>20</v>
      </c>
      <c r="BM180">
        <v>26</v>
      </c>
      <c r="BN180">
        <v>0</v>
      </c>
      <c r="BO180">
        <v>1</v>
      </c>
      <c r="BP180">
        <v>20</v>
      </c>
      <c r="BQ180">
        <v>26</v>
      </c>
      <c r="BR180">
        <v>0</v>
      </c>
    </row>
    <row r="181" spans="1:70" x14ac:dyDescent="0.2">
      <c r="A181" t="s">
        <v>177</v>
      </c>
      <c r="B181" t="s">
        <v>178</v>
      </c>
      <c r="C181" t="s">
        <v>216</v>
      </c>
      <c r="D181" t="s">
        <v>217</v>
      </c>
      <c r="F181">
        <v>2005</v>
      </c>
      <c r="I181">
        <v>177</v>
      </c>
      <c r="J181">
        <v>132</v>
      </c>
      <c r="K181">
        <v>154.5</v>
      </c>
      <c r="M181">
        <v>4.5</v>
      </c>
      <c r="N181">
        <v>62</v>
      </c>
      <c r="O181">
        <v>24</v>
      </c>
      <c r="P181">
        <v>30.9</v>
      </c>
      <c r="Q181">
        <v>36.299999999999997</v>
      </c>
      <c r="R181">
        <v>39.799999999999997</v>
      </c>
      <c r="S181">
        <v>20.8</v>
      </c>
      <c r="T181">
        <v>3.2</v>
      </c>
      <c r="U181">
        <v>5</v>
      </c>
      <c r="V181">
        <v>13.5</v>
      </c>
      <c r="W181">
        <v>15.8</v>
      </c>
      <c r="X181">
        <v>29</v>
      </c>
      <c r="Y181">
        <v>22.4</v>
      </c>
      <c r="Z181">
        <v>12.3</v>
      </c>
      <c r="AA181">
        <v>2.1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100</v>
      </c>
      <c r="AI181">
        <v>54.8</v>
      </c>
      <c r="AK181">
        <v>6.5</v>
      </c>
      <c r="AL181">
        <v>38.700000000000003</v>
      </c>
      <c r="AM181">
        <v>54.8</v>
      </c>
      <c r="AN181">
        <v>0</v>
      </c>
      <c r="AS181">
        <v>22.5</v>
      </c>
      <c r="AT181">
        <v>24.7</v>
      </c>
      <c r="AU181">
        <v>12.9</v>
      </c>
      <c r="AV181">
        <v>2</v>
      </c>
      <c r="AW181">
        <v>3.1</v>
      </c>
      <c r="AX181">
        <v>8.4</v>
      </c>
      <c r="AY181">
        <v>9.8000000000000007</v>
      </c>
      <c r="AZ181">
        <v>18</v>
      </c>
      <c r="BA181">
        <v>13.9</v>
      </c>
      <c r="BB181">
        <v>7.6</v>
      </c>
      <c r="BC181">
        <v>1.3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62</v>
      </c>
      <c r="BK181">
        <v>4</v>
      </c>
      <c r="BL181">
        <v>24</v>
      </c>
      <c r="BM181">
        <v>34</v>
      </c>
      <c r="BN181">
        <v>0</v>
      </c>
      <c r="BO181">
        <v>0</v>
      </c>
      <c r="BP181">
        <v>0</v>
      </c>
      <c r="BQ181">
        <v>0</v>
      </c>
      <c r="BR181">
        <v>0</v>
      </c>
    </row>
    <row r="182" spans="1:70" x14ac:dyDescent="0.2">
      <c r="A182" t="s">
        <v>177</v>
      </c>
      <c r="B182" t="s">
        <v>178</v>
      </c>
      <c r="C182" t="s">
        <v>216</v>
      </c>
      <c r="D182" t="s">
        <v>217</v>
      </c>
      <c r="F182">
        <v>2004</v>
      </c>
      <c r="I182">
        <v>174</v>
      </c>
      <c r="J182">
        <v>136</v>
      </c>
      <c r="K182">
        <v>157.30000000000001</v>
      </c>
      <c r="M182">
        <v>5.03</v>
      </c>
      <c r="N182">
        <v>37</v>
      </c>
      <c r="O182">
        <v>36.799999999999997</v>
      </c>
      <c r="P182">
        <v>40.700000000000003</v>
      </c>
      <c r="Q182">
        <v>19.7</v>
      </c>
      <c r="R182">
        <v>43.5</v>
      </c>
      <c r="S182">
        <v>34.1</v>
      </c>
      <c r="T182">
        <v>2.7</v>
      </c>
      <c r="U182">
        <v>2.7</v>
      </c>
      <c r="V182">
        <v>2.7</v>
      </c>
      <c r="W182">
        <v>10</v>
      </c>
      <c r="X182">
        <v>32.4</v>
      </c>
      <c r="Y182">
        <v>41.4</v>
      </c>
      <c r="Z182">
        <v>8.9</v>
      </c>
      <c r="AA182">
        <v>1.9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100</v>
      </c>
      <c r="AI182">
        <v>70.3</v>
      </c>
      <c r="AK182">
        <v>2.7</v>
      </c>
      <c r="AL182">
        <v>27</v>
      </c>
      <c r="AM182">
        <v>70.3</v>
      </c>
      <c r="AN182">
        <v>0</v>
      </c>
      <c r="AS182">
        <v>7.3</v>
      </c>
      <c r="AT182">
        <v>16.100000000000001</v>
      </c>
      <c r="AU182">
        <v>12.6</v>
      </c>
      <c r="AV182">
        <v>1</v>
      </c>
      <c r="AW182">
        <v>1</v>
      </c>
      <c r="AX182">
        <v>1</v>
      </c>
      <c r="AY182">
        <v>3.7</v>
      </c>
      <c r="AZ182">
        <v>12</v>
      </c>
      <c r="BA182">
        <v>15.3</v>
      </c>
      <c r="BB182">
        <v>3.3</v>
      </c>
      <c r="BC182">
        <v>0.7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37</v>
      </c>
      <c r="BK182">
        <v>1</v>
      </c>
      <c r="BL182">
        <v>10</v>
      </c>
      <c r="BM182">
        <v>26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1:70" x14ac:dyDescent="0.2">
      <c r="A183" t="s">
        <v>177</v>
      </c>
      <c r="B183" t="s">
        <v>178</v>
      </c>
      <c r="C183" t="s">
        <v>216</v>
      </c>
      <c r="D183" t="s">
        <v>217</v>
      </c>
      <c r="F183">
        <v>2003</v>
      </c>
      <c r="I183">
        <v>181</v>
      </c>
      <c r="J183">
        <v>129</v>
      </c>
      <c r="K183">
        <v>148.6</v>
      </c>
      <c r="M183">
        <v>4.08</v>
      </c>
      <c r="N183">
        <v>71</v>
      </c>
      <c r="O183">
        <v>14.2</v>
      </c>
      <c r="P183">
        <v>23.8</v>
      </c>
      <c r="Q183">
        <v>58.6</v>
      </c>
      <c r="R183">
        <v>27.2</v>
      </c>
      <c r="S183">
        <v>10.7</v>
      </c>
      <c r="T183">
        <v>3.5</v>
      </c>
      <c r="U183">
        <v>9</v>
      </c>
      <c r="V183">
        <v>20</v>
      </c>
      <c r="W183">
        <v>27.7</v>
      </c>
      <c r="X183">
        <v>25.6</v>
      </c>
      <c r="Y183">
        <v>6.2</v>
      </c>
      <c r="Z183">
        <v>8.6</v>
      </c>
      <c r="AA183">
        <v>2</v>
      </c>
      <c r="AB183">
        <v>0.8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100</v>
      </c>
      <c r="AI183">
        <v>29.6</v>
      </c>
      <c r="AK183">
        <v>16.899999999999999</v>
      </c>
      <c r="AL183">
        <v>53.5</v>
      </c>
      <c r="AM183">
        <v>28.2</v>
      </c>
      <c r="AN183">
        <v>1.4</v>
      </c>
      <c r="AS183">
        <v>41.6</v>
      </c>
      <c r="AT183">
        <v>19.3</v>
      </c>
      <c r="AU183">
        <v>7.6</v>
      </c>
      <c r="AV183">
        <v>2.5</v>
      </c>
      <c r="AW183">
        <v>6.4</v>
      </c>
      <c r="AX183">
        <v>14.2</v>
      </c>
      <c r="AY183">
        <v>19.7</v>
      </c>
      <c r="AZ183">
        <v>18.2</v>
      </c>
      <c r="BA183">
        <v>4.4000000000000004</v>
      </c>
      <c r="BB183">
        <v>6.1</v>
      </c>
      <c r="BC183">
        <v>1.4</v>
      </c>
      <c r="BD183">
        <v>0.6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71</v>
      </c>
      <c r="BK183">
        <v>12</v>
      </c>
      <c r="BL183">
        <v>38</v>
      </c>
      <c r="BM183">
        <v>20</v>
      </c>
      <c r="BN183">
        <v>1</v>
      </c>
      <c r="BO183">
        <v>0</v>
      </c>
      <c r="BP183">
        <v>0</v>
      </c>
      <c r="BQ183">
        <v>0</v>
      </c>
      <c r="BR183">
        <v>0</v>
      </c>
    </row>
    <row r="184" spans="1:70" x14ac:dyDescent="0.2">
      <c r="A184" t="s">
        <v>177</v>
      </c>
      <c r="B184" t="s">
        <v>178</v>
      </c>
      <c r="C184" t="s">
        <v>216</v>
      </c>
      <c r="D184" t="s">
        <v>217</v>
      </c>
      <c r="F184">
        <v>2002</v>
      </c>
      <c r="I184">
        <v>175</v>
      </c>
      <c r="J184">
        <v>127</v>
      </c>
      <c r="K184">
        <v>149</v>
      </c>
      <c r="M184">
        <v>4.12</v>
      </c>
      <c r="N184">
        <v>69</v>
      </c>
      <c r="O184">
        <v>21.7</v>
      </c>
      <c r="P184">
        <v>24.4</v>
      </c>
      <c r="Q184">
        <v>57.2</v>
      </c>
      <c r="R184">
        <v>21</v>
      </c>
      <c r="S184">
        <v>17.399999999999999</v>
      </c>
      <c r="T184">
        <v>4.3</v>
      </c>
      <c r="U184">
        <v>11.9</v>
      </c>
      <c r="V184">
        <v>14.9</v>
      </c>
      <c r="W184">
        <v>29</v>
      </c>
      <c r="X184">
        <v>15.2</v>
      </c>
      <c r="Y184">
        <v>16.2</v>
      </c>
      <c r="Z184">
        <v>9.3000000000000007</v>
      </c>
      <c r="AA184">
        <v>3.5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100</v>
      </c>
      <c r="AI184">
        <v>34.799999999999997</v>
      </c>
      <c r="AK184">
        <v>18.8</v>
      </c>
      <c r="AL184">
        <v>46.4</v>
      </c>
      <c r="AM184">
        <v>34.799999999999997</v>
      </c>
      <c r="AN184">
        <v>0</v>
      </c>
      <c r="AS184">
        <v>39.5</v>
      </c>
      <c r="AT184">
        <v>14.5</v>
      </c>
      <c r="AU184">
        <v>12</v>
      </c>
      <c r="AV184">
        <v>3</v>
      </c>
      <c r="AW184">
        <v>8.1999999999999993</v>
      </c>
      <c r="AX184">
        <v>10.3</v>
      </c>
      <c r="AY184">
        <v>20</v>
      </c>
      <c r="AZ184">
        <v>10.5</v>
      </c>
      <c r="BA184">
        <v>11.2</v>
      </c>
      <c r="BB184">
        <v>6.4</v>
      </c>
      <c r="BC184">
        <v>2.4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69</v>
      </c>
      <c r="BK184">
        <v>13</v>
      </c>
      <c r="BL184">
        <v>32</v>
      </c>
      <c r="BM184">
        <v>24</v>
      </c>
      <c r="BN184">
        <v>0</v>
      </c>
      <c r="BO184">
        <v>0</v>
      </c>
      <c r="BP184">
        <v>0</v>
      </c>
      <c r="BQ184">
        <v>0</v>
      </c>
      <c r="BR184">
        <v>0</v>
      </c>
    </row>
    <row r="185" spans="1:70" x14ac:dyDescent="0.2">
      <c r="A185" t="s">
        <v>177</v>
      </c>
      <c r="B185" t="s">
        <v>178</v>
      </c>
      <c r="C185" t="s">
        <v>216</v>
      </c>
      <c r="D185" t="s">
        <v>217</v>
      </c>
      <c r="F185">
        <v>2001</v>
      </c>
      <c r="I185">
        <v>175</v>
      </c>
      <c r="J185">
        <v>126</v>
      </c>
      <c r="K185">
        <v>147.1</v>
      </c>
      <c r="M185">
        <v>3.89</v>
      </c>
      <c r="N185">
        <v>65</v>
      </c>
      <c r="O185">
        <v>19.7</v>
      </c>
      <c r="P185">
        <v>21</v>
      </c>
      <c r="Q185">
        <v>63.4</v>
      </c>
      <c r="R185">
        <v>16.899999999999999</v>
      </c>
      <c r="S185">
        <v>16.3</v>
      </c>
      <c r="T185">
        <v>3.4</v>
      </c>
      <c r="U185">
        <v>13.8</v>
      </c>
      <c r="V185">
        <v>20</v>
      </c>
      <c r="W185">
        <v>24.9</v>
      </c>
      <c r="X185">
        <v>18.899999999999999</v>
      </c>
      <c r="Y185">
        <v>9.6999999999999993</v>
      </c>
      <c r="Z185">
        <v>9.5</v>
      </c>
      <c r="AA185">
        <v>3.1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100</v>
      </c>
      <c r="AI185">
        <v>26.2</v>
      </c>
      <c r="AK185">
        <v>26.2</v>
      </c>
      <c r="AL185">
        <v>47.7</v>
      </c>
      <c r="AM185">
        <v>26.2</v>
      </c>
      <c r="AN185">
        <v>0</v>
      </c>
      <c r="AS185">
        <v>41.2</v>
      </c>
      <c r="AT185">
        <v>11</v>
      </c>
      <c r="AU185">
        <v>10.6</v>
      </c>
      <c r="AV185">
        <v>2.2000000000000002</v>
      </c>
      <c r="AW185">
        <v>9</v>
      </c>
      <c r="AX185">
        <v>13</v>
      </c>
      <c r="AY185">
        <v>16.2</v>
      </c>
      <c r="AZ185">
        <v>12.3</v>
      </c>
      <c r="BA185">
        <v>6.3</v>
      </c>
      <c r="BB185">
        <v>6.2</v>
      </c>
      <c r="BC185">
        <v>2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65</v>
      </c>
      <c r="BK185">
        <v>17</v>
      </c>
      <c r="BL185">
        <v>31</v>
      </c>
      <c r="BM185">
        <v>17</v>
      </c>
      <c r="BN185">
        <v>0</v>
      </c>
      <c r="BO185">
        <v>0</v>
      </c>
      <c r="BP185">
        <v>0</v>
      </c>
      <c r="BQ185">
        <v>0</v>
      </c>
      <c r="BR185">
        <v>0</v>
      </c>
    </row>
    <row r="186" spans="1:70" x14ac:dyDescent="0.2">
      <c r="A186" t="s">
        <v>177</v>
      </c>
      <c r="B186" t="s">
        <v>178</v>
      </c>
      <c r="C186" t="s">
        <v>216</v>
      </c>
      <c r="D186" t="s">
        <v>217</v>
      </c>
      <c r="F186">
        <v>2000</v>
      </c>
      <c r="I186">
        <v>175</v>
      </c>
      <c r="J186">
        <v>123</v>
      </c>
      <c r="K186">
        <v>148.6</v>
      </c>
      <c r="M186">
        <v>4.09</v>
      </c>
      <c r="N186">
        <v>59</v>
      </c>
      <c r="O186">
        <v>21</v>
      </c>
      <c r="P186">
        <v>24</v>
      </c>
      <c r="Q186">
        <v>54.6</v>
      </c>
      <c r="R186">
        <v>24.4</v>
      </c>
      <c r="S186">
        <v>17.600000000000001</v>
      </c>
      <c r="T186">
        <v>3.4</v>
      </c>
      <c r="U186">
        <v>14.2</v>
      </c>
      <c r="V186">
        <v>13.9</v>
      </c>
      <c r="W186">
        <v>23.9</v>
      </c>
      <c r="X186">
        <v>22.5</v>
      </c>
      <c r="Y186">
        <v>8.3000000000000007</v>
      </c>
      <c r="Z186">
        <v>13.7</v>
      </c>
      <c r="AA186">
        <v>3.4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100</v>
      </c>
      <c r="AI186">
        <v>32.200000000000003</v>
      </c>
      <c r="AK186">
        <v>23.7</v>
      </c>
      <c r="AL186">
        <v>44.1</v>
      </c>
      <c r="AM186">
        <v>32.200000000000003</v>
      </c>
      <c r="AN186">
        <v>0</v>
      </c>
      <c r="AS186">
        <v>32.200000000000003</v>
      </c>
      <c r="AT186">
        <v>14.4</v>
      </c>
      <c r="AU186">
        <v>10.4</v>
      </c>
      <c r="AV186">
        <v>2</v>
      </c>
      <c r="AW186">
        <v>8.4</v>
      </c>
      <c r="AX186">
        <v>8.1999999999999993</v>
      </c>
      <c r="AY186">
        <v>14.1</v>
      </c>
      <c r="AZ186">
        <v>13.3</v>
      </c>
      <c r="BA186">
        <v>4.9000000000000004</v>
      </c>
      <c r="BB186">
        <v>8.1</v>
      </c>
      <c r="BC186">
        <v>2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59</v>
      </c>
      <c r="BK186">
        <v>14</v>
      </c>
      <c r="BL186">
        <v>26</v>
      </c>
      <c r="BM186">
        <v>19</v>
      </c>
      <c r="BN186">
        <v>0</v>
      </c>
      <c r="BO186">
        <v>0</v>
      </c>
      <c r="BP186">
        <v>0</v>
      </c>
      <c r="BQ186">
        <v>0</v>
      </c>
      <c r="BR186">
        <v>0</v>
      </c>
    </row>
    <row r="187" spans="1:70" x14ac:dyDescent="0.2">
      <c r="A187" t="s">
        <v>177</v>
      </c>
      <c r="B187" t="s">
        <v>178</v>
      </c>
      <c r="C187" t="s">
        <v>218</v>
      </c>
      <c r="D187" t="s">
        <v>186</v>
      </c>
      <c r="F187">
        <v>2015</v>
      </c>
      <c r="I187">
        <v>818</v>
      </c>
      <c r="J187">
        <v>650</v>
      </c>
      <c r="K187">
        <v>734.4</v>
      </c>
      <c r="M187">
        <v>5.6749999999999998</v>
      </c>
      <c r="N187">
        <v>531</v>
      </c>
      <c r="O187">
        <v>55.3</v>
      </c>
      <c r="P187">
        <v>53.3</v>
      </c>
      <c r="Q187">
        <v>22.1</v>
      </c>
      <c r="R187">
        <v>22.6</v>
      </c>
      <c r="S187">
        <v>29.4</v>
      </c>
      <c r="T187">
        <v>25.9</v>
      </c>
      <c r="U187">
        <v>3.2</v>
      </c>
      <c r="V187">
        <v>5.6</v>
      </c>
      <c r="W187">
        <v>10.4</v>
      </c>
      <c r="X187">
        <v>17.8</v>
      </c>
      <c r="Y187">
        <v>19</v>
      </c>
      <c r="Z187">
        <v>20.2</v>
      </c>
      <c r="AA187">
        <v>13.3</v>
      </c>
      <c r="AB187">
        <v>9.1999999999999993</v>
      </c>
      <c r="AC187">
        <v>1.3</v>
      </c>
      <c r="AD187">
        <v>11.7</v>
      </c>
      <c r="AE187">
        <v>26.2</v>
      </c>
      <c r="AF187">
        <v>29.9</v>
      </c>
      <c r="AG187">
        <v>31.8</v>
      </c>
      <c r="AH187">
        <v>0.4</v>
      </c>
      <c r="AI187">
        <v>100</v>
      </c>
      <c r="AK187">
        <v>0</v>
      </c>
      <c r="AL187">
        <v>0</v>
      </c>
      <c r="AM187">
        <v>0</v>
      </c>
      <c r="AN187">
        <v>100</v>
      </c>
      <c r="AS187">
        <v>117.2</v>
      </c>
      <c r="AT187">
        <v>120</v>
      </c>
      <c r="AU187">
        <v>156.19999999999999</v>
      </c>
      <c r="AV187">
        <v>137.5</v>
      </c>
      <c r="AW187">
        <v>17</v>
      </c>
      <c r="AX187">
        <v>29.8</v>
      </c>
      <c r="AY187">
        <v>55.3</v>
      </c>
      <c r="AZ187">
        <v>94.3</v>
      </c>
      <c r="BA187">
        <v>100.9</v>
      </c>
      <c r="BB187">
        <v>107.3</v>
      </c>
      <c r="BC187">
        <v>70.7</v>
      </c>
      <c r="BD187">
        <v>49.1</v>
      </c>
      <c r="BE187">
        <v>6.7</v>
      </c>
      <c r="BF187">
        <v>62</v>
      </c>
      <c r="BG187">
        <v>139</v>
      </c>
      <c r="BH187">
        <v>159</v>
      </c>
      <c r="BI187">
        <v>169</v>
      </c>
      <c r="BJ187">
        <v>2</v>
      </c>
      <c r="BK187">
        <v>0</v>
      </c>
      <c r="BL187">
        <v>0</v>
      </c>
      <c r="BM187">
        <v>0</v>
      </c>
      <c r="BN187">
        <v>531</v>
      </c>
      <c r="BO187">
        <v>0</v>
      </c>
      <c r="BP187">
        <v>0</v>
      </c>
      <c r="BQ187">
        <v>0</v>
      </c>
      <c r="BR187">
        <v>0</v>
      </c>
    </row>
    <row r="188" spans="1:70" x14ac:dyDescent="0.2">
      <c r="A188" t="s">
        <v>177</v>
      </c>
      <c r="B188" t="s">
        <v>178</v>
      </c>
      <c r="C188" t="s">
        <v>219</v>
      </c>
      <c r="D188" t="s">
        <v>220</v>
      </c>
      <c r="F188">
        <v>2015</v>
      </c>
      <c r="I188">
        <v>791</v>
      </c>
      <c r="J188">
        <v>650</v>
      </c>
      <c r="K188">
        <v>737.4</v>
      </c>
      <c r="M188">
        <v>5.8419999999999996</v>
      </c>
      <c r="N188">
        <v>283</v>
      </c>
      <c r="O188">
        <v>59.8</v>
      </c>
      <c r="P188">
        <v>56.6</v>
      </c>
      <c r="Q188">
        <v>18.899999999999999</v>
      </c>
      <c r="R188">
        <v>21.3</v>
      </c>
      <c r="S188">
        <v>28.9</v>
      </c>
      <c r="T188">
        <v>31</v>
      </c>
      <c r="U188">
        <v>2.5</v>
      </c>
      <c r="V188">
        <v>6</v>
      </c>
      <c r="W188">
        <v>9.3000000000000007</v>
      </c>
      <c r="X188">
        <v>15.5</v>
      </c>
      <c r="Y188">
        <v>17.5</v>
      </c>
      <c r="Z188">
        <v>20.8</v>
      </c>
      <c r="AA188">
        <v>16.899999999999999</v>
      </c>
      <c r="AB188">
        <v>11</v>
      </c>
      <c r="AC188">
        <v>0.5</v>
      </c>
      <c r="AD188">
        <v>9.9</v>
      </c>
      <c r="AE188">
        <v>23</v>
      </c>
      <c r="AF188">
        <v>30.4</v>
      </c>
      <c r="AG188">
        <v>36.700000000000003</v>
      </c>
      <c r="AH188">
        <v>0</v>
      </c>
      <c r="AI188">
        <v>100</v>
      </c>
      <c r="AK188">
        <v>0</v>
      </c>
      <c r="AL188">
        <v>0</v>
      </c>
      <c r="AM188">
        <v>0</v>
      </c>
      <c r="AN188">
        <v>100</v>
      </c>
      <c r="AS188">
        <v>53.5</v>
      </c>
      <c r="AT188">
        <v>60.2</v>
      </c>
      <c r="AU188">
        <v>81.7</v>
      </c>
      <c r="AV188">
        <v>87.6</v>
      </c>
      <c r="AW188">
        <v>7</v>
      </c>
      <c r="AX188">
        <v>17</v>
      </c>
      <c r="AY188">
        <v>26.3</v>
      </c>
      <c r="AZ188">
        <v>44</v>
      </c>
      <c r="BA188">
        <v>49.6</v>
      </c>
      <c r="BB188">
        <v>58.8</v>
      </c>
      <c r="BC188">
        <v>47.8</v>
      </c>
      <c r="BD188">
        <v>31</v>
      </c>
      <c r="BE188">
        <v>1.5</v>
      </c>
      <c r="BF188">
        <v>28</v>
      </c>
      <c r="BG188">
        <v>65</v>
      </c>
      <c r="BH188">
        <v>86</v>
      </c>
      <c r="BI188">
        <v>104</v>
      </c>
      <c r="BJ188">
        <v>0</v>
      </c>
      <c r="BK188">
        <v>0</v>
      </c>
      <c r="BL188">
        <v>0</v>
      </c>
      <c r="BM188">
        <v>0</v>
      </c>
      <c r="BN188">
        <v>283</v>
      </c>
      <c r="BO188">
        <v>0</v>
      </c>
      <c r="BP188">
        <v>0</v>
      </c>
      <c r="BQ188">
        <v>0</v>
      </c>
      <c r="BR188">
        <v>0</v>
      </c>
    </row>
    <row r="189" spans="1:70" x14ac:dyDescent="0.2">
      <c r="A189" t="s">
        <v>177</v>
      </c>
      <c r="B189" t="s">
        <v>178</v>
      </c>
      <c r="C189" t="s">
        <v>221</v>
      </c>
      <c r="D189" t="s">
        <v>222</v>
      </c>
      <c r="F189">
        <v>2015</v>
      </c>
      <c r="I189">
        <v>818</v>
      </c>
      <c r="J189">
        <v>650</v>
      </c>
      <c r="K189">
        <v>731</v>
      </c>
      <c r="M189">
        <v>5.4829999999999997</v>
      </c>
      <c r="N189">
        <v>248</v>
      </c>
      <c r="O189">
        <v>50.2</v>
      </c>
      <c r="P189">
        <v>49.6</v>
      </c>
      <c r="Q189">
        <v>25.7</v>
      </c>
      <c r="R189">
        <v>24.1</v>
      </c>
      <c r="S189">
        <v>30</v>
      </c>
      <c r="T189">
        <v>20.100000000000001</v>
      </c>
      <c r="U189">
        <v>4</v>
      </c>
      <c r="V189">
        <v>5.2</v>
      </c>
      <c r="W189">
        <v>11.7</v>
      </c>
      <c r="X189">
        <v>20.3</v>
      </c>
      <c r="Y189">
        <v>20.7</v>
      </c>
      <c r="Z189">
        <v>19.600000000000001</v>
      </c>
      <c r="AA189">
        <v>9.1999999999999993</v>
      </c>
      <c r="AB189">
        <v>7.3</v>
      </c>
      <c r="AC189">
        <v>2.1</v>
      </c>
      <c r="AD189">
        <v>13.7</v>
      </c>
      <c r="AE189">
        <v>29.8</v>
      </c>
      <c r="AF189">
        <v>29.4</v>
      </c>
      <c r="AG189">
        <v>26.2</v>
      </c>
      <c r="AH189">
        <v>0.8</v>
      </c>
      <c r="AI189">
        <v>100</v>
      </c>
      <c r="AK189">
        <v>0</v>
      </c>
      <c r="AL189">
        <v>0</v>
      </c>
      <c r="AM189">
        <v>0</v>
      </c>
      <c r="AN189">
        <v>100</v>
      </c>
      <c r="AS189">
        <v>63.7</v>
      </c>
      <c r="AT189">
        <v>59.8</v>
      </c>
      <c r="AU189">
        <v>74.5</v>
      </c>
      <c r="AV189">
        <v>49.9</v>
      </c>
      <c r="AW189">
        <v>10</v>
      </c>
      <c r="AX189">
        <v>12.8</v>
      </c>
      <c r="AY189">
        <v>29</v>
      </c>
      <c r="AZ189">
        <v>50.3</v>
      </c>
      <c r="BA189">
        <v>51.3</v>
      </c>
      <c r="BB189">
        <v>48.5</v>
      </c>
      <c r="BC189">
        <v>22.9</v>
      </c>
      <c r="BD189">
        <v>18.100000000000001</v>
      </c>
      <c r="BE189">
        <v>5.2</v>
      </c>
      <c r="BF189">
        <v>34</v>
      </c>
      <c r="BG189">
        <v>74</v>
      </c>
      <c r="BH189">
        <v>73</v>
      </c>
      <c r="BI189">
        <v>65</v>
      </c>
      <c r="BJ189">
        <v>2</v>
      </c>
      <c r="BK189">
        <v>0</v>
      </c>
      <c r="BL189">
        <v>0</v>
      </c>
      <c r="BM189">
        <v>0</v>
      </c>
      <c r="BN189">
        <v>248</v>
      </c>
      <c r="BO189">
        <v>0</v>
      </c>
      <c r="BP189">
        <v>0</v>
      </c>
      <c r="BQ189">
        <v>0</v>
      </c>
      <c r="BR1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5"/>
  <sheetViews>
    <sheetView workbookViewId="0">
      <selection activeCell="A2" sqref="A2:BR65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 t="s">
        <v>106</v>
      </c>
      <c r="B2" t="s">
        <v>1</v>
      </c>
      <c r="C2" t="s">
        <v>107</v>
      </c>
      <c r="D2" t="s">
        <v>3</v>
      </c>
      <c r="E2" t="s">
        <v>4</v>
      </c>
      <c r="F2" t="s">
        <v>5</v>
      </c>
      <c r="G2" t="s">
        <v>108</v>
      </c>
      <c r="H2" t="s">
        <v>7</v>
      </c>
      <c r="I2" t="s">
        <v>109</v>
      </c>
      <c r="J2" t="s">
        <v>110</v>
      </c>
      <c r="K2" t="s">
        <v>111</v>
      </c>
      <c r="L2" t="s">
        <v>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  <c r="V2" t="s">
        <v>121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t="s">
        <v>133</v>
      </c>
      <c r="AI2" t="s">
        <v>134</v>
      </c>
      <c r="AJ2" t="s">
        <v>135</v>
      </c>
      <c r="AK2" t="s">
        <v>136</v>
      </c>
      <c r="AL2" t="s">
        <v>137</v>
      </c>
      <c r="AM2" t="s">
        <v>138</v>
      </c>
      <c r="AN2" t="s">
        <v>139</v>
      </c>
      <c r="AO2" t="s">
        <v>140</v>
      </c>
      <c r="AP2" t="s">
        <v>141</v>
      </c>
      <c r="AQ2" t="s">
        <v>142</v>
      </c>
      <c r="AR2" t="s">
        <v>143</v>
      </c>
      <c r="AS2" t="s">
        <v>144</v>
      </c>
      <c r="AT2" t="s">
        <v>145</v>
      </c>
      <c r="AU2" t="s">
        <v>146</v>
      </c>
      <c r="AV2" t="s">
        <v>147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148</v>
      </c>
      <c r="BL2" t="s">
        <v>149</v>
      </c>
      <c r="BM2" t="s">
        <v>150</v>
      </c>
      <c r="BN2" t="s">
        <v>151</v>
      </c>
      <c r="BO2" t="s">
        <v>152</v>
      </c>
      <c r="BP2" t="s">
        <v>153</v>
      </c>
      <c r="BQ2" t="s">
        <v>154</v>
      </c>
      <c r="BR2" t="s">
        <v>155</v>
      </c>
      <c r="BS2" t="s">
        <v>156</v>
      </c>
      <c r="BT2" t="s">
        <v>157</v>
      </c>
      <c r="BU2" t="s">
        <v>158</v>
      </c>
      <c r="BV2" t="s">
        <v>159</v>
      </c>
      <c r="BW2" t="s">
        <v>160</v>
      </c>
      <c r="BX2" t="s">
        <v>161</v>
      </c>
      <c r="BY2" t="s">
        <v>162</v>
      </c>
      <c r="BZ2" t="s">
        <v>163</v>
      </c>
      <c r="CA2" t="s">
        <v>164</v>
      </c>
      <c r="CB2" t="s">
        <v>165</v>
      </c>
      <c r="CC2" t="s">
        <v>166</v>
      </c>
      <c r="CD2" t="s">
        <v>167</v>
      </c>
      <c r="CE2" t="s">
        <v>168</v>
      </c>
      <c r="CF2" t="s">
        <v>169</v>
      </c>
      <c r="CG2" t="s">
        <v>170</v>
      </c>
      <c r="CH2" t="s">
        <v>171</v>
      </c>
      <c r="CI2" t="s">
        <v>172</v>
      </c>
      <c r="CJ2" t="s">
        <v>173</v>
      </c>
      <c r="CK2" t="s">
        <v>174</v>
      </c>
      <c r="CL2" t="s">
        <v>175</v>
      </c>
      <c r="CM2" t="s">
        <v>176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</row>
    <row r="3" spans="1:106" x14ac:dyDescent="0.2">
      <c r="A3" t="s">
        <v>286</v>
      </c>
      <c r="B3" t="s">
        <v>178</v>
      </c>
      <c r="C3" t="s">
        <v>187</v>
      </c>
      <c r="D3" t="s">
        <v>179</v>
      </c>
      <c r="F3">
        <v>2015</v>
      </c>
      <c r="I3">
        <v>819</v>
      </c>
      <c r="J3">
        <v>650</v>
      </c>
      <c r="K3">
        <v>728.3</v>
      </c>
      <c r="M3">
        <v>4.9180000000000001</v>
      </c>
      <c r="N3">
        <v>530</v>
      </c>
      <c r="O3">
        <v>39.6</v>
      </c>
      <c r="P3">
        <v>38.700000000000003</v>
      </c>
      <c r="Q3">
        <v>32.5</v>
      </c>
      <c r="R3">
        <v>27.9</v>
      </c>
      <c r="S3">
        <v>25.1</v>
      </c>
      <c r="T3">
        <v>14.5</v>
      </c>
      <c r="U3">
        <v>5.7</v>
      </c>
      <c r="V3">
        <v>10.199999999999999</v>
      </c>
      <c r="W3">
        <v>15.4</v>
      </c>
      <c r="X3">
        <v>18.600000000000001</v>
      </c>
      <c r="Y3">
        <v>19.8</v>
      </c>
      <c r="Z3">
        <v>18.399999999999999</v>
      </c>
      <c r="AA3">
        <v>8.5</v>
      </c>
      <c r="AB3">
        <v>2.7</v>
      </c>
      <c r="AC3">
        <v>0.6</v>
      </c>
      <c r="AD3">
        <v>19.8</v>
      </c>
      <c r="AE3">
        <v>23.8</v>
      </c>
      <c r="AF3">
        <v>28.7</v>
      </c>
      <c r="AG3">
        <v>27</v>
      </c>
      <c r="AH3">
        <v>0.8</v>
      </c>
      <c r="AI3">
        <v>100</v>
      </c>
      <c r="AK3">
        <v>0</v>
      </c>
      <c r="AL3">
        <v>0</v>
      </c>
      <c r="AM3">
        <v>0</v>
      </c>
      <c r="AN3">
        <v>100</v>
      </c>
      <c r="AS3">
        <v>172.4</v>
      </c>
      <c r="AT3">
        <v>147.69999999999999</v>
      </c>
      <c r="AU3">
        <v>133.1</v>
      </c>
      <c r="AV3">
        <v>76.7</v>
      </c>
      <c r="AW3">
        <v>30.4</v>
      </c>
      <c r="AX3">
        <v>54.1</v>
      </c>
      <c r="AY3">
        <v>81.599999999999994</v>
      </c>
      <c r="AZ3">
        <v>98.8</v>
      </c>
      <c r="BA3">
        <v>105</v>
      </c>
      <c r="BB3">
        <v>97.7</v>
      </c>
      <c r="BC3">
        <v>44.8</v>
      </c>
      <c r="BD3">
        <v>14.4</v>
      </c>
      <c r="BE3">
        <v>3.3</v>
      </c>
      <c r="BF3">
        <v>105</v>
      </c>
      <c r="BG3">
        <v>126</v>
      </c>
      <c r="BH3">
        <v>152</v>
      </c>
      <c r="BI3">
        <v>143</v>
      </c>
      <c r="BJ3">
        <v>4</v>
      </c>
      <c r="BK3">
        <v>0</v>
      </c>
      <c r="BL3">
        <v>0</v>
      </c>
      <c r="BM3">
        <v>0</v>
      </c>
      <c r="BN3">
        <v>530</v>
      </c>
      <c r="BO3">
        <v>0</v>
      </c>
      <c r="BP3">
        <v>0</v>
      </c>
      <c r="BQ3">
        <v>0</v>
      </c>
      <c r="BR3">
        <v>0</v>
      </c>
    </row>
    <row r="4" spans="1:106" x14ac:dyDescent="0.2">
      <c r="A4" t="s">
        <v>286</v>
      </c>
      <c r="B4" t="s">
        <v>178</v>
      </c>
      <c r="C4" t="s">
        <v>188</v>
      </c>
      <c r="D4" t="s">
        <v>180</v>
      </c>
      <c r="F4">
        <v>2015</v>
      </c>
      <c r="I4">
        <v>819</v>
      </c>
      <c r="J4">
        <v>650</v>
      </c>
      <c r="K4">
        <v>731.3</v>
      </c>
      <c r="M4">
        <v>5.2960000000000003</v>
      </c>
      <c r="N4">
        <v>1061</v>
      </c>
      <c r="O4">
        <v>47.5</v>
      </c>
      <c r="P4">
        <v>46</v>
      </c>
      <c r="Q4">
        <v>27.3</v>
      </c>
      <c r="R4">
        <v>25.2</v>
      </c>
      <c r="S4">
        <v>27.3</v>
      </c>
      <c r="T4">
        <v>20.2</v>
      </c>
      <c r="U4">
        <v>4.5</v>
      </c>
      <c r="V4">
        <v>7.9</v>
      </c>
      <c r="W4">
        <v>12.9</v>
      </c>
      <c r="X4">
        <v>18.2</v>
      </c>
      <c r="Y4">
        <v>19.399999999999999</v>
      </c>
      <c r="Z4">
        <v>19.3</v>
      </c>
      <c r="AA4">
        <v>10.9</v>
      </c>
      <c r="AB4">
        <v>6</v>
      </c>
      <c r="AC4">
        <v>0.9</v>
      </c>
      <c r="AD4">
        <v>15.7</v>
      </c>
      <c r="AE4">
        <v>25</v>
      </c>
      <c r="AF4">
        <v>29.3</v>
      </c>
      <c r="AG4">
        <v>29.4</v>
      </c>
      <c r="AH4">
        <v>0.6</v>
      </c>
      <c r="AI4">
        <v>100</v>
      </c>
      <c r="AK4">
        <v>0</v>
      </c>
      <c r="AL4">
        <v>0</v>
      </c>
      <c r="AM4">
        <v>0</v>
      </c>
      <c r="AN4">
        <v>100</v>
      </c>
      <c r="AS4">
        <v>289.60000000000002</v>
      </c>
      <c r="AT4">
        <v>267.7</v>
      </c>
      <c r="AU4">
        <v>289.3</v>
      </c>
      <c r="AV4">
        <v>214.2</v>
      </c>
      <c r="AW4">
        <v>47.4</v>
      </c>
      <c r="AX4">
        <v>83.9</v>
      </c>
      <c r="AY4">
        <v>136.9</v>
      </c>
      <c r="AZ4">
        <v>193.1</v>
      </c>
      <c r="BA4">
        <v>205.9</v>
      </c>
      <c r="BB4">
        <v>205</v>
      </c>
      <c r="BC4">
        <v>115.5</v>
      </c>
      <c r="BD4">
        <v>63.5</v>
      </c>
      <c r="BE4">
        <v>10</v>
      </c>
      <c r="BF4">
        <v>167</v>
      </c>
      <c r="BG4">
        <v>265</v>
      </c>
      <c r="BH4">
        <v>311</v>
      </c>
      <c r="BI4">
        <v>312</v>
      </c>
      <c r="BJ4">
        <v>6</v>
      </c>
      <c r="BK4">
        <v>0</v>
      </c>
      <c r="BL4">
        <v>0</v>
      </c>
      <c r="BM4">
        <v>0</v>
      </c>
      <c r="BN4">
        <v>1061</v>
      </c>
      <c r="BO4">
        <v>0</v>
      </c>
      <c r="BP4">
        <v>0</v>
      </c>
      <c r="BQ4">
        <v>0</v>
      </c>
      <c r="BR4">
        <v>0</v>
      </c>
    </row>
    <row r="5" spans="1:106" x14ac:dyDescent="0.2">
      <c r="A5" t="s">
        <v>286</v>
      </c>
      <c r="B5" t="s">
        <v>178</v>
      </c>
      <c r="C5" t="s">
        <v>197</v>
      </c>
      <c r="D5" t="s">
        <v>181</v>
      </c>
      <c r="F5">
        <v>2014</v>
      </c>
      <c r="I5">
        <v>368</v>
      </c>
      <c r="J5">
        <v>151</v>
      </c>
      <c r="K5">
        <v>251.6</v>
      </c>
      <c r="M5">
        <v>5.867</v>
      </c>
      <c r="N5">
        <v>509</v>
      </c>
      <c r="O5">
        <v>58.1</v>
      </c>
      <c r="P5">
        <v>56.9</v>
      </c>
      <c r="Q5">
        <v>17.600000000000001</v>
      </c>
      <c r="R5">
        <v>24.3</v>
      </c>
      <c r="S5">
        <v>30</v>
      </c>
      <c r="T5">
        <v>28.1</v>
      </c>
      <c r="U5">
        <v>1.8</v>
      </c>
      <c r="V5">
        <v>5</v>
      </c>
      <c r="W5">
        <v>9.4</v>
      </c>
      <c r="X5">
        <v>15</v>
      </c>
      <c r="Y5">
        <v>21.7</v>
      </c>
      <c r="Z5">
        <v>21.1</v>
      </c>
      <c r="AA5">
        <v>13.9</v>
      </c>
      <c r="AB5">
        <v>8.9</v>
      </c>
      <c r="AC5">
        <v>3.1</v>
      </c>
      <c r="AD5">
        <v>8.6</v>
      </c>
      <c r="AE5">
        <v>24.4</v>
      </c>
      <c r="AF5">
        <v>35.200000000000003</v>
      </c>
      <c r="AG5">
        <v>29.4</v>
      </c>
      <c r="AH5">
        <v>2.2999999999999998</v>
      </c>
      <c r="AI5">
        <v>90</v>
      </c>
      <c r="AJ5">
        <v>68.599999999999994</v>
      </c>
      <c r="AK5">
        <v>1.4</v>
      </c>
      <c r="AL5">
        <v>8.6</v>
      </c>
      <c r="AM5">
        <v>57.6</v>
      </c>
      <c r="AN5">
        <v>32.4</v>
      </c>
      <c r="AO5">
        <v>4.5</v>
      </c>
      <c r="AP5">
        <v>26.9</v>
      </c>
      <c r="AQ5">
        <v>53.6</v>
      </c>
      <c r="AR5">
        <v>14.9</v>
      </c>
      <c r="AS5">
        <v>89.4</v>
      </c>
      <c r="AT5">
        <v>123.7</v>
      </c>
      <c r="AU5">
        <v>152.80000000000001</v>
      </c>
      <c r="AV5">
        <v>142.9</v>
      </c>
      <c r="AW5">
        <v>9.1</v>
      </c>
      <c r="AX5">
        <v>25.7</v>
      </c>
      <c r="AY5">
        <v>47.6</v>
      </c>
      <c r="AZ5">
        <v>76.599999999999994</v>
      </c>
      <c r="BA5">
        <v>110.4</v>
      </c>
      <c r="BB5">
        <v>107.6</v>
      </c>
      <c r="BC5">
        <v>70.900000000000006</v>
      </c>
      <c r="BD5">
        <v>45.2</v>
      </c>
      <c r="BE5">
        <v>15.8</v>
      </c>
      <c r="BF5">
        <v>44</v>
      </c>
      <c r="BG5">
        <v>124.4</v>
      </c>
      <c r="BH5">
        <v>179.3</v>
      </c>
      <c r="BI5">
        <v>149.80000000000001</v>
      </c>
      <c r="BJ5">
        <v>11.6</v>
      </c>
      <c r="BK5">
        <v>7</v>
      </c>
      <c r="BL5">
        <v>44</v>
      </c>
      <c r="BM5">
        <v>293</v>
      </c>
      <c r="BN5">
        <v>165</v>
      </c>
      <c r="BO5">
        <v>23</v>
      </c>
      <c r="BP5">
        <v>137</v>
      </c>
      <c r="BQ5">
        <v>273</v>
      </c>
      <c r="BR5">
        <v>76</v>
      </c>
    </row>
    <row r="6" spans="1:106" x14ac:dyDescent="0.2">
      <c r="A6" t="s">
        <v>286</v>
      </c>
      <c r="B6" t="s">
        <v>178</v>
      </c>
      <c r="C6" t="s">
        <v>198</v>
      </c>
      <c r="D6" t="s">
        <v>182</v>
      </c>
      <c r="F6">
        <v>2014</v>
      </c>
      <c r="I6">
        <v>368</v>
      </c>
      <c r="J6">
        <v>140</v>
      </c>
      <c r="K6">
        <v>235.2</v>
      </c>
      <c r="M6">
        <v>5.19</v>
      </c>
      <c r="N6">
        <v>1017</v>
      </c>
      <c r="O6">
        <v>44.2</v>
      </c>
      <c r="P6">
        <v>44.2</v>
      </c>
      <c r="Q6">
        <v>28</v>
      </c>
      <c r="R6">
        <v>27.7</v>
      </c>
      <c r="S6">
        <v>24.4</v>
      </c>
      <c r="T6">
        <v>19.8</v>
      </c>
      <c r="U6">
        <v>4.7</v>
      </c>
      <c r="V6">
        <v>8.8000000000000007</v>
      </c>
      <c r="W6">
        <v>12.6</v>
      </c>
      <c r="X6">
        <v>18.100000000000001</v>
      </c>
      <c r="Y6">
        <v>21.4</v>
      </c>
      <c r="Z6">
        <v>16.3</v>
      </c>
      <c r="AA6">
        <v>10.199999999999999</v>
      </c>
      <c r="AB6">
        <v>6.3</v>
      </c>
      <c r="AC6">
        <v>1.7</v>
      </c>
      <c r="AD6">
        <v>16.600000000000001</v>
      </c>
      <c r="AE6">
        <v>25.2</v>
      </c>
      <c r="AF6">
        <v>32.700000000000003</v>
      </c>
      <c r="AG6">
        <v>23.9</v>
      </c>
      <c r="AH6">
        <v>1.5</v>
      </c>
      <c r="AI6">
        <v>76</v>
      </c>
      <c r="AJ6">
        <v>53.6</v>
      </c>
      <c r="AK6">
        <v>1.9</v>
      </c>
      <c r="AL6">
        <v>22.1</v>
      </c>
      <c r="AM6">
        <v>54.7</v>
      </c>
      <c r="AN6">
        <v>21.3</v>
      </c>
      <c r="AO6">
        <v>8.9</v>
      </c>
      <c r="AP6">
        <v>37.5</v>
      </c>
      <c r="AQ6">
        <v>43.3</v>
      </c>
      <c r="AR6">
        <v>10.3</v>
      </c>
      <c r="AS6">
        <v>285.2</v>
      </c>
      <c r="AT6">
        <v>282.2</v>
      </c>
      <c r="AU6">
        <v>248.2</v>
      </c>
      <c r="AV6">
        <v>201.2</v>
      </c>
      <c r="AW6">
        <v>47.4</v>
      </c>
      <c r="AX6">
        <v>90</v>
      </c>
      <c r="AY6">
        <v>127.8</v>
      </c>
      <c r="AZ6">
        <v>184.2</v>
      </c>
      <c r="BA6">
        <v>217.6</v>
      </c>
      <c r="BB6">
        <v>165.6</v>
      </c>
      <c r="BC6">
        <v>103.3</v>
      </c>
      <c r="BD6">
        <v>63.8</v>
      </c>
      <c r="BE6">
        <v>16.899999999999999</v>
      </c>
      <c r="BF6">
        <v>169.1</v>
      </c>
      <c r="BG6">
        <v>256.60000000000002</v>
      </c>
      <c r="BH6">
        <v>332.3</v>
      </c>
      <c r="BI6">
        <v>243.5</v>
      </c>
      <c r="BJ6">
        <v>15.4</v>
      </c>
      <c r="BK6">
        <v>19</v>
      </c>
      <c r="BL6">
        <v>225</v>
      </c>
      <c r="BM6">
        <v>556</v>
      </c>
      <c r="BN6">
        <v>217</v>
      </c>
      <c r="BO6">
        <v>91</v>
      </c>
      <c r="BP6">
        <v>381</v>
      </c>
      <c r="BQ6">
        <v>440</v>
      </c>
      <c r="BR6">
        <v>105</v>
      </c>
    </row>
    <row r="7" spans="1:106" x14ac:dyDescent="0.2">
      <c r="A7" t="s">
        <v>286</v>
      </c>
      <c r="B7" t="s">
        <v>178</v>
      </c>
      <c r="C7" t="s">
        <v>197</v>
      </c>
      <c r="D7" t="s">
        <v>181</v>
      </c>
      <c r="F7">
        <v>2013</v>
      </c>
      <c r="I7">
        <v>346</v>
      </c>
      <c r="J7">
        <v>165</v>
      </c>
      <c r="K7">
        <v>252.5</v>
      </c>
      <c r="M7">
        <v>6.0229999999999997</v>
      </c>
      <c r="N7">
        <v>526</v>
      </c>
      <c r="O7">
        <v>62.1</v>
      </c>
      <c r="P7">
        <v>60.1</v>
      </c>
      <c r="Q7">
        <v>16</v>
      </c>
      <c r="R7">
        <v>21.9</v>
      </c>
      <c r="S7">
        <v>29.8</v>
      </c>
      <c r="T7">
        <v>32.299999999999997</v>
      </c>
      <c r="U7">
        <v>2.8</v>
      </c>
      <c r="V7">
        <v>4.9000000000000004</v>
      </c>
      <c r="W7">
        <v>6.4</v>
      </c>
      <c r="X7">
        <v>13.5</v>
      </c>
      <c r="Y7">
        <v>19.899999999999999</v>
      </c>
      <c r="Z7">
        <v>23.9</v>
      </c>
      <c r="AA7">
        <v>14.4</v>
      </c>
      <c r="AB7">
        <v>8.1999999999999993</v>
      </c>
      <c r="AC7">
        <v>5.9</v>
      </c>
      <c r="AD7">
        <v>10</v>
      </c>
      <c r="AE7">
        <v>20.399999999999999</v>
      </c>
      <c r="AF7">
        <v>30</v>
      </c>
      <c r="AG7">
        <v>34</v>
      </c>
      <c r="AH7">
        <v>5.7</v>
      </c>
      <c r="AI7">
        <v>89.9</v>
      </c>
      <c r="AJ7">
        <v>70.900000000000006</v>
      </c>
      <c r="AK7">
        <v>0.6</v>
      </c>
      <c r="AL7">
        <v>9.5</v>
      </c>
      <c r="AM7">
        <v>52.5</v>
      </c>
      <c r="AN7">
        <v>37.5</v>
      </c>
      <c r="AO7">
        <v>4.5999999999999996</v>
      </c>
      <c r="AP7">
        <v>24.5</v>
      </c>
      <c r="AQ7">
        <v>56.1</v>
      </c>
      <c r="AR7">
        <v>14.8</v>
      </c>
      <c r="AS7">
        <v>84</v>
      </c>
      <c r="AT7">
        <v>115</v>
      </c>
      <c r="AU7">
        <v>157</v>
      </c>
      <c r="AV7">
        <v>169.9</v>
      </c>
      <c r="AW7">
        <v>14.8</v>
      </c>
      <c r="AX7">
        <v>25.6</v>
      </c>
      <c r="AY7">
        <v>33.9</v>
      </c>
      <c r="AZ7">
        <v>71.2</v>
      </c>
      <c r="BA7">
        <v>104.5</v>
      </c>
      <c r="BB7">
        <v>125.7</v>
      </c>
      <c r="BC7">
        <v>75.900000000000006</v>
      </c>
      <c r="BD7">
        <v>43</v>
      </c>
      <c r="BE7">
        <v>31.2</v>
      </c>
      <c r="BF7">
        <v>52.4</v>
      </c>
      <c r="BG7">
        <v>107.3</v>
      </c>
      <c r="BH7">
        <v>157.80000000000001</v>
      </c>
      <c r="BI7">
        <v>178.8</v>
      </c>
      <c r="BJ7">
        <v>29.8</v>
      </c>
      <c r="BK7">
        <v>3</v>
      </c>
      <c r="BL7">
        <v>50</v>
      </c>
      <c r="BM7">
        <v>276</v>
      </c>
      <c r="BN7">
        <v>197</v>
      </c>
      <c r="BO7">
        <v>24</v>
      </c>
      <c r="BP7">
        <v>129</v>
      </c>
      <c r="BQ7">
        <v>295</v>
      </c>
      <c r="BR7">
        <v>78</v>
      </c>
    </row>
    <row r="8" spans="1:106" x14ac:dyDescent="0.2">
      <c r="A8" t="s">
        <v>286</v>
      </c>
      <c r="B8" t="s">
        <v>178</v>
      </c>
      <c r="C8" t="s">
        <v>198</v>
      </c>
      <c r="D8" t="s">
        <v>182</v>
      </c>
      <c r="F8">
        <v>2013</v>
      </c>
      <c r="I8">
        <v>364</v>
      </c>
      <c r="J8">
        <v>135</v>
      </c>
      <c r="K8">
        <v>235.5</v>
      </c>
      <c r="M8">
        <v>5.2510000000000003</v>
      </c>
      <c r="N8">
        <v>1052</v>
      </c>
      <c r="O8">
        <v>45.8</v>
      </c>
      <c r="P8">
        <v>45.4</v>
      </c>
      <c r="Q8">
        <v>28.2</v>
      </c>
      <c r="R8">
        <v>26</v>
      </c>
      <c r="S8">
        <v>24.1</v>
      </c>
      <c r="T8">
        <v>21.7</v>
      </c>
      <c r="U8">
        <v>5.7</v>
      </c>
      <c r="V8">
        <v>9.4</v>
      </c>
      <c r="W8">
        <v>11.1</v>
      </c>
      <c r="X8">
        <v>16.600000000000001</v>
      </c>
      <c r="Y8">
        <v>19.8</v>
      </c>
      <c r="Z8">
        <v>18</v>
      </c>
      <c r="AA8">
        <v>10.5</v>
      </c>
      <c r="AB8">
        <v>5.3</v>
      </c>
      <c r="AC8">
        <v>3.5</v>
      </c>
      <c r="AD8">
        <v>18.899999999999999</v>
      </c>
      <c r="AE8">
        <v>21.1</v>
      </c>
      <c r="AF8">
        <v>29.9</v>
      </c>
      <c r="AG8">
        <v>26.2</v>
      </c>
      <c r="AH8">
        <v>3.8</v>
      </c>
      <c r="AI8">
        <v>76.2</v>
      </c>
      <c r="AJ8">
        <v>56.1</v>
      </c>
      <c r="AK8">
        <v>1.8</v>
      </c>
      <c r="AL8">
        <v>22</v>
      </c>
      <c r="AM8">
        <v>52</v>
      </c>
      <c r="AN8">
        <v>24.2</v>
      </c>
      <c r="AO8">
        <v>9.6</v>
      </c>
      <c r="AP8">
        <v>34.299999999999997</v>
      </c>
      <c r="AQ8">
        <v>45.1</v>
      </c>
      <c r="AR8">
        <v>11</v>
      </c>
      <c r="AS8">
        <v>296.8</v>
      </c>
      <c r="AT8">
        <v>273</v>
      </c>
      <c r="AU8">
        <v>253.2</v>
      </c>
      <c r="AV8">
        <v>228.8</v>
      </c>
      <c r="AW8">
        <v>60.2</v>
      </c>
      <c r="AX8">
        <v>99.3</v>
      </c>
      <c r="AY8">
        <v>117.1</v>
      </c>
      <c r="AZ8">
        <v>175.1</v>
      </c>
      <c r="BA8">
        <v>208.2</v>
      </c>
      <c r="BB8">
        <v>188.9</v>
      </c>
      <c r="BC8">
        <v>110.9</v>
      </c>
      <c r="BD8">
        <v>55.8</v>
      </c>
      <c r="BE8">
        <v>36.5</v>
      </c>
      <c r="BF8">
        <v>199.2</v>
      </c>
      <c r="BG8">
        <v>222.4</v>
      </c>
      <c r="BH8">
        <v>315</v>
      </c>
      <c r="BI8">
        <v>275.7</v>
      </c>
      <c r="BJ8">
        <v>39.6</v>
      </c>
      <c r="BK8">
        <v>19</v>
      </c>
      <c r="BL8">
        <v>231</v>
      </c>
      <c r="BM8">
        <v>547</v>
      </c>
      <c r="BN8">
        <v>255</v>
      </c>
      <c r="BO8">
        <v>101</v>
      </c>
      <c r="BP8">
        <v>361</v>
      </c>
      <c r="BQ8">
        <v>474</v>
      </c>
      <c r="BR8">
        <v>116</v>
      </c>
    </row>
    <row r="9" spans="1:106" x14ac:dyDescent="0.2">
      <c r="A9" t="s">
        <v>286</v>
      </c>
      <c r="B9" t="s">
        <v>178</v>
      </c>
      <c r="C9" t="s">
        <v>197</v>
      </c>
      <c r="D9" t="s">
        <v>181</v>
      </c>
      <c r="F9">
        <v>2012</v>
      </c>
      <c r="I9">
        <v>361</v>
      </c>
      <c r="J9">
        <v>165</v>
      </c>
      <c r="K9">
        <v>251.3</v>
      </c>
      <c r="M9">
        <v>5.8890000000000002</v>
      </c>
      <c r="N9">
        <v>510</v>
      </c>
      <c r="O9">
        <v>56.5</v>
      </c>
      <c r="P9">
        <v>57.6</v>
      </c>
      <c r="Q9">
        <v>18.899999999999999</v>
      </c>
      <c r="R9">
        <v>24.5</v>
      </c>
      <c r="S9">
        <v>27.4</v>
      </c>
      <c r="T9">
        <v>29.2</v>
      </c>
      <c r="U9">
        <v>3.5</v>
      </c>
      <c r="V9">
        <v>4.5</v>
      </c>
      <c r="W9">
        <v>8.8000000000000007</v>
      </c>
      <c r="X9">
        <v>15.5</v>
      </c>
      <c r="Y9">
        <v>19.600000000000001</v>
      </c>
      <c r="Z9">
        <v>21.6</v>
      </c>
      <c r="AA9">
        <v>13.4</v>
      </c>
      <c r="AB9">
        <v>8.1999999999999993</v>
      </c>
      <c r="AC9">
        <v>5</v>
      </c>
      <c r="AD9">
        <v>9.9</v>
      </c>
      <c r="AE9">
        <v>24.7</v>
      </c>
      <c r="AF9">
        <v>32</v>
      </c>
      <c r="AG9">
        <v>29</v>
      </c>
      <c r="AH9">
        <v>4.4000000000000004</v>
      </c>
      <c r="AI9">
        <v>89.8</v>
      </c>
      <c r="AJ9">
        <v>67.3</v>
      </c>
      <c r="AK9">
        <v>0.2</v>
      </c>
      <c r="AL9">
        <v>10</v>
      </c>
      <c r="AM9">
        <v>55.3</v>
      </c>
      <c r="AN9">
        <v>34.5</v>
      </c>
      <c r="AO9">
        <v>5.7</v>
      </c>
      <c r="AP9">
        <v>27.1</v>
      </c>
      <c r="AQ9">
        <v>53.3</v>
      </c>
      <c r="AR9">
        <v>13.9</v>
      </c>
      <c r="AS9">
        <v>96.4</v>
      </c>
      <c r="AT9">
        <v>125.2</v>
      </c>
      <c r="AU9">
        <v>139.6</v>
      </c>
      <c r="AV9">
        <v>148.69999999999999</v>
      </c>
      <c r="AW9">
        <v>17.899999999999999</v>
      </c>
      <c r="AX9">
        <v>22.7</v>
      </c>
      <c r="AY9">
        <v>44.9</v>
      </c>
      <c r="AZ9">
        <v>78.8</v>
      </c>
      <c r="BA9">
        <v>99.8</v>
      </c>
      <c r="BB9">
        <v>110.1</v>
      </c>
      <c r="BC9">
        <v>68.400000000000006</v>
      </c>
      <c r="BD9">
        <v>41.9</v>
      </c>
      <c r="BE9">
        <v>25.7</v>
      </c>
      <c r="BF9">
        <v>50.3</v>
      </c>
      <c r="BG9">
        <v>126.2</v>
      </c>
      <c r="BH9">
        <v>163</v>
      </c>
      <c r="BI9">
        <v>148.1</v>
      </c>
      <c r="BJ9">
        <v>22.3</v>
      </c>
      <c r="BK9">
        <v>1</v>
      </c>
      <c r="BL9">
        <v>51</v>
      </c>
      <c r="BM9">
        <v>282</v>
      </c>
      <c r="BN9">
        <v>176</v>
      </c>
      <c r="BO9">
        <v>29</v>
      </c>
      <c r="BP9">
        <v>138</v>
      </c>
      <c r="BQ9">
        <v>272</v>
      </c>
      <c r="BR9">
        <v>71</v>
      </c>
    </row>
    <row r="10" spans="1:106" x14ac:dyDescent="0.2">
      <c r="A10" t="s">
        <v>286</v>
      </c>
      <c r="B10" t="s">
        <v>178</v>
      </c>
      <c r="C10" t="s">
        <v>198</v>
      </c>
      <c r="D10" t="s">
        <v>182</v>
      </c>
      <c r="F10">
        <v>2012</v>
      </c>
      <c r="I10">
        <v>361</v>
      </c>
      <c r="J10">
        <v>138</v>
      </c>
      <c r="K10">
        <v>235.2</v>
      </c>
      <c r="M10">
        <v>5.15</v>
      </c>
      <c r="N10">
        <v>1020</v>
      </c>
      <c r="O10">
        <v>44</v>
      </c>
      <c r="P10">
        <v>43.8</v>
      </c>
      <c r="Q10">
        <v>30.1</v>
      </c>
      <c r="R10">
        <v>25.9</v>
      </c>
      <c r="S10">
        <v>23.5</v>
      </c>
      <c r="T10">
        <v>20.5</v>
      </c>
      <c r="U10">
        <v>7</v>
      </c>
      <c r="V10">
        <v>7.8</v>
      </c>
      <c r="W10">
        <v>12.9</v>
      </c>
      <c r="X10">
        <v>17</v>
      </c>
      <c r="Y10">
        <v>19.899999999999999</v>
      </c>
      <c r="Z10">
        <v>16.600000000000001</v>
      </c>
      <c r="AA10">
        <v>10.199999999999999</v>
      </c>
      <c r="AB10">
        <v>5.9</v>
      </c>
      <c r="AC10">
        <v>2.8</v>
      </c>
      <c r="AD10">
        <v>18.100000000000001</v>
      </c>
      <c r="AE10">
        <v>25.6</v>
      </c>
      <c r="AF10">
        <v>29</v>
      </c>
      <c r="AG10">
        <v>24.3</v>
      </c>
      <c r="AH10">
        <v>2.9</v>
      </c>
      <c r="AI10">
        <v>77</v>
      </c>
      <c r="AJ10">
        <v>54.5</v>
      </c>
      <c r="AK10">
        <v>1.8</v>
      </c>
      <c r="AL10">
        <v>21.3</v>
      </c>
      <c r="AM10">
        <v>53.6</v>
      </c>
      <c r="AN10">
        <v>23.3</v>
      </c>
      <c r="AO10">
        <v>10.199999999999999</v>
      </c>
      <c r="AP10">
        <v>35.299999999999997</v>
      </c>
      <c r="AQ10">
        <v>44.3</v>
      </c>
      <c r="AR10">
        <v>10.199999999999999</v>
      </c>
      <c r="AS10">
        <v>307.10000000000002</v>
      </c>
      <c r="AT10">
        <v>264.10000000000002</v>
      </c>
      <c r="AU10">
        <v>239.2</v>
      </c>
      <c r="AV10">
        <v>209.4</v>
      </c>
      <c r="AW10">
        <v>71.400000000000006</v>
      </c>
      <c r="AX10">
        <v>80</v>
      </c>
      <c r="AY10">
        <v>131.1</v>
      </c>
      <c r="AZ10">
        <v>173</v>
      </c>
      <c r="BA10">
        <v>202.9</v>
      </c>
      <c r="BB10">
        <v>169.2</v>
      </c>
      <c r="BC10">
        <v>103.8</v>
      </c>
      <c r="BD10">
        <v>60.2</v>
      </c>
      <c r="BE10">
        <v>28.6</v>
      </c>
      <c r="BF10">
        <v>184.5</v>
      </c>
      <c r="BG10">
        <v>261.2</v>
      </c>
      <c r="BH10">
        <v>296.10000000000002</v>
      </c>
      <c r="BI10">
        <v>248.1</v>
      </c>
      <c r="BJ10">
        <v>29.9</v>
      </c>
      <c r="BK10">
        <v>18</v>
      </c>
      <c r="BL10">
        <v>217</v>
      </c>
      <c r="BM10">
        <v>547</v>
      </c>
      <c r="BN10">
        <v>238</v>
      </c>
      <c r="BO10">
        <v>104</v>
      </c>
      <c r="BP10">
        <v>360</v>
      </c>
      <c r="BQ10">
        <v>452</v>
      </c>
      <c r="BR10">
        <v>104</v>
      </c>
    </row>
    <row r="11" spans="1:106" x14ac:dyDescent="0.2">
      <c r="A11" t="s">
        <v>286</v>
      </c>
      <c r="B11" t="s">
        <v>178</v>
      </c>
      <c r="C11" t="s">
        <v>197</v>
      </c>
      <c r="D11" t="s">
        <v>181</v>
      </c>
      <c r="F11">
        <v>2011</v>
      </c>
      <c r="I11">
        <v>331</v>
      </c>
      <c r="J11">
        <v>142</v>
      </c>
      <c r="K11">
        <v>239.6</v>
      </c>
      <c r="M11">
        <v>5.1420000000000003</v>
      </c>
      <c r="N11">
        <v>476</v>
      </c>
      <c r="O11">
        <v>39</v>
      </c>
      <c r="P11">
        <v>43</v>
      </c>
      <c r="Q11">
        <v>26.8</v>
      </c>
      <c r="R11">
        <v>34.200000000000003</v>
      </c>
      <c r="S11">
        <v>26.1</v>
      </c>
      <c r="T11">
        <v>12.9</v>
      </c>
      <c r="U11">
        <v>3.9</v>
      </c>
      <c r="V11">
        <v>7</v>
      </c>
      <c r="W11">
        <v>13.1</v>
      </c>
      <c r="X11">
        <v>24.5</v>
      </c>
      <c r="Y11">
        <v>23.2</v>
      </c>
      <c r="Z11">
        <v>16.600000000000001</v>
      </c>
      <c r="AA11">
        <v>6.9</v>
      </c>
      <c r="AB11">
        <v>3.1</v>
      </c>
      <c r="AC11">
        <v>1.7</v>
      </c>
      <c r="AD11">
        <v>14.2</v>
      </c>
      <c r="AE11">
        <v>36.1</v>
      </c>
      <c r="AF11">
        <v>30.3</v>
      </c>
      <c r="AG11">
        <v>18.3</v>
      </c>
      <c r="AH11">
        <v>1.1000000000000001</v>
      </c>
      <c r="AI11">
        <v>86.1</v>
      </c>
      <c r="AJ11">
        <v>50</v>
      </c>
      <c r="AK11">
        <v>1.3</v>
      </c>
      <c r="AL11">
        <v>12.6</v>
      </c>
      <c r="AM11">
        <v>66.400000000000006</v>
      </c>
      <c r="AN11">
        <v>19.7</v>
      </c>
      <c r="AO11">
        <v>6.5</v>
      </c>
      <c r="AP11">
        <v>43.5</v>
      </c>
      <c r="AQ11">
        <v>45.2</v>
      </c>
      <c r="AR11">
        <v>4.8</v>
      </c>
      <c r="AS11">
        <v>127.4</v>
      </c>
      <c r="AT11">
        <v>163</v>
      </c>
      <c r="AU11">
        <v>124.2</v>
      </c>
      <c r="AV11">
        <v>61.5</v>
      </c>
      <c r="AW11">
        <v>18.5</v>
      </c>
      <c r="AX11">
        <v>33.200000000000003</v>
      </c>
      <c r="AY11">
        <v>62.3</v>
      </c>
      <c r="AZ11">
        <v>116.5</v>
      </c>
      <c r="BA11">
        <v>110.3</v>
      </c>
      <c r="BB11">
        <v>78.900000000000006</v>
      </c>
      <c r="BC11">
        <v>33</v>
      </c>
      <c r="BD11">
        <v>14.9</v>
      </c>
      <c r="BE11">
        <v>8.3000000000000007</v>
      </c>
      <c r="BF11">
        <v>67.599999999999994</v>
      </c>
      <c r="BG11">
        <v>171.9</v>
      </c>
      <c r="BH11">
        <v>144</v>
      </c>
      <c r="BI11">
        <v>87.1</v>
      </c>
      <c r="BJ11">
        <v>5.2</v>
      </c>
      <c r="BK11">
        <v>6</v>
      </c>
      <c r="BL11">
        <v>60</v>
      </c>
      <c r="BM11">
        <v>316</v>
      </c>
      <c r="BN11">
        <v>94</v>
      </c>
      <c r="BO11">
        <v>31</v>
      </c>
      <c r="BP11">
        <v>207</v>
      </c>
      <c r="BQ11">
        <v>215</v>
      </c>
      <c r="BR11">
        <v>23</v>
      </c>
    </row>
    <row r="12" spans="1:106" x14ac:dyDescent="0.2">
      <c r="A12" t="s">
        <v>286</v>
      </c>
      <c r="B12" t="s">
        <v>178</v>
      </c>
      <c r="C12" t="s">
        <v>198</v>
      </c>
      <c r="D12" t="s">
        <v>182</v>
      </c>
      <c r="F12">
        <v>2011</v>
      </c>
      <c r="I12">
        <v>331</v>
      </c>
      <c r="J12">
        <v>120</v>
      </c>
      <c r="K12">
        <v>226.8</v>
      </c>
      <c r="M12">
        <v>4.649</v>
      </c>
      <c r="N12">
        <v>952</v>
      </c>
      <c r="O12">
        <v>33.9</v>
      </c>
      <c r="P12">
        <v>34.4</v>
      </c>
      <c r="Q12">
        <v>36.799999999999997</v>
      </c>
      <c r="R12">
        <v>29.3</v>
      </c>
      <c r="S12">
        <v>22.2</v>
      </c>
      <c r="T12">
        <v>11.7</v>
      </c>
      <c r="U12">
        <v>9.1</v>
      </c>
      <c r="V12">
        <v>10.6</v>
      </c>
      <c r="W12">
        <v>14.6</v>
      </c>
      <c r="X12">
        <v>21.5</v>
      </c>
      <c r="Y12">
        <v>21</v>
      </c>
      <c r="Z12">
        <v>12.6</v>
      </c>
      <c r="AA12">
        <v>6.6</v>
      </c>
      <c r="AB12">
        <v>2.8</v>
      </c>
      <c r="AC12">
        <v>1.2</v>
      </c>
      <c r="AD12">
        <v>23</v>
      </c>
      <c r="AE12">
        <v>30</v>
      </c>
      <c r="AF12">
        <v>28.4</v>
      </c>
      <c r="AG12">
        <v>17.2</v>
      </c>
      <c r="AH12">
        <v>1.3</v>
      </c>
      <c r="AI12">
        <v>72.2</v>
      </c>
      <c r="AJ12">
        <v>42.8</v>
      </c>
      <c r="AK12">
        <v>3.7</v>
      </c>
      <c r="AL12">
        <v>24.2</v>
      </c>
      <c r="AM12">
        <v>58.1</v>
      </c>
      <c r="AN12">
        <v>14.1</v>
      </c>
      <c r="AO12">
        <v>14.1</v>
      </c>
      <c r="AP12">
        <v>43.2</v>
      </c>
      <c r="AQ12">
        <v>38.299999999999997</v>
      </c>
      <c r="AR12">
        <v>4.4000000000000004</v>
      </c>
      <c r="AS12">
        <v>349.9</v>
      </c>
      <c r="AT12">
        <v>279.2</v>
      </c>
      <c r="AU12">
        <v>211.6</v>
      </c>
      <c r="AV12">
        <v>111.6</v>
      </c>
      <c r="AW12">
        <v>86.3</v>
      </c>
      <c r="AX12">
        <v>101.3</v>
      </c>
      <c r="AY12">
        <v>138.69999999999999</v>
      </c>
      <c r="AZ12">
        <v>205</v>
      </c>
      <c r="BA12">
        <v>200.1</v>
      </c>
      <c r="BB12">
        <v>120.1</v>
      </c>
      <c r="BC12">
        <v>63</v>
      </c>
      <c r="BD12">
        <v>26.3</v>
      </c>
      <c r="BE12">
        <v>11.2</v>
      </c>
      <c r="BF12">
        <v>219.3</v>
      </c>
      <c r="BG12">
        <v>285.8</v>
      </c>
      <c r="BH12">
        <v>270.7</v>
      </c>
      <c r="BI12">
        <v>164.1</v>
      </c>
      <c r="BJ12">
        <v>12</v>
      </c>
      <c r="BK12">
        <v>35</v>
      </c>
      <c r="BL12">
        <v>230</v>
      </c>
      <c r="BM12">
        <v>553</v>
      </c>
      <c r="BN12">
        <v>134</v>
      </c>
      <c r="BO12">
        <v>134</v>
      </c>
      <c r="BP12">
        <v>411</v>
      </c>
      <c r="BQ12">
        <v>365</v>
      </c>
      <c r="BR12">
        <v>42</v>
      </c>
    </row>
    <row r="13" spans="1:106" x14ac:dyDescent="0.2">
      <c r="A13" t="s">
        <v>286</v>
      </c>
      <c r="B13" t="s">
        <v>178</v>
      </c>
      <c r="C13" t="s">
        <v>197</v>
      </c>
      <c r="D13" t="s">
        <v>181</v>
      </c>
      <c r="F13">
        <v>2010</v>
      </c>
      <c r="I13">
        <v>318</v>
      </c>
      <c r="J13">
        <v>148</v>
      </c>
      <c r="K13">
        <v>234.4</v>
      </c>
      <c r="M13">
        <v>4.8440000000000003</v>
      </c>
      <c r="N13">
        <v>482</v>
      </c>
      <c r="O13">
        <v>32.799999999999997</v>
      </c>
      <c r="P13">
        <v>37.200000000000003</v>
      </c>
      <c r="Q13">
        <v>33.799999999999997</v>
      </c>
      <c r="R13">
        <v>33.4</v>
      </c>
      <c r="S13">
        <v>23.3</v>
      </c>
      <c r="T13">
        <v>9.5</v>
      </c>
      <c r="U13">
        <v>5.4</v>
      </c>
      <c r="V13">
        <v>8.6</v>
      </c>
      <c r="W13">
        <v>16.100000000000001</v>
      </c>
      <c r="X13">
        <v>23.7</v>
      </c>
      <c r="Y13">
        <v>25</v>
      </c>
      <c r="Z13">
        <v>13.2</v>
      </c>
      <c r="AA13">
        <v>6.2</v>
      </c>
      <c r="AB13">
        <v>1.3</v>
      </c>
      <c r="AC13">
        <v>0.6</v>
      </c>
      <c r="AD13">
        <v>17.5</v>
      </c>
      <c r="AE13">
        <v>38.6</v>
      </c>
      <c r="AF13">
        <v>31.5</v>
      </c>
      <c r="AG13">
        <v>12</v>
      </c>
      <c r="AH13">
        <v>0.4</v>
      </c>
      <c r="AI13">
        <v>80.5</v>
      </c>
      <c r="AJ13">
        <v>42.1</v>
      </c>
      <c r="AK13">
        <v>1.7</v>
      </c>
      <c r="AL13">
        <v>17.8</v>
      </c>
      <c r="AM13">
        <v>68</v>
      </c>
      <c r="AN13">
        <v>12.4</v>
      </c>
      <c r="AO13">
        <v>9.1</v>
      </c>
      <c r="AP13">
        <v>48.8</v>
      </c>
      <c r="AQ13">
        <v>40.200000000000003</v>
      </c>
      <c r="AR13">
        <v>1.9</v>
      </c>
      <c r="AS13">
        <v>162.69999999999999</v>
      </c>
      <c r="AT13">
        <v>160.9</v>
      </c>
      <c r="AU13">
        <v>112.3</v>
      </c>
      <c r="AV13">
        <v>45.9</v>
      </c>
      <c r="AW13">
        <v>25.8</v>
      </c>
      <c r="AX13">
        <v>41.3</v>
      </c>
      <c r="AY13">
        <v>77.8</v>
      </c>
      <c r="AZ13">
        <v>114</v>
      </c>
      <c r="BA13">
        <v>120.5</v>
      </c>
      <c r="BB13">
        <v>63.5</v>
      </c>
      <c r="BC13">
        <v>29.9</v>
      </c>
      <c r="BD13">
        <v>6.1</v>
      </c>
      <c r="BE13">
        <v>3</v>
      </c>
      <c r="BF13">
        <v>84.2</v>
      </c>
      <c r="BG13">
        <v>186.1</v>
      </c>
      <c r="BH13">
        <v>151.9</v>
      </c>
      <c r="BI13">
        <v>57.9</v>
      </c>
      <c r="BJ13">
        <v>2.1</v>
      </c>
      <c r="BK13">
        <v>8</v>
      </c>
      <c r="BL13">
        <v>86</v>
      </c>
      <c r="BM13">
        <v>328</v>
      </c>
      <c r="BN13">
        <v>60</v>
      </c>
      <c r="BO13">
        <v>44</v>
      </c>
      <c r="BP13">
        <v>235</v>
      </c>
      <c r="BQ13">
        <v>194</v>
      </c>
      <c r="BR13">
        <v>9</v>
      </c>
    </row>
    <row r="14" spans="1:106" x14ac:dyDescent="0.2">
      <c r="A14" t="s">
        <v>286</v>
      </c>
      <c r="B14" t="s">
        <v>178</v>
      </c>
      <c r="C14" t="s">
        <v>198</v>
      </c>
      <c r="D14" t="s">
        <v>182</v>
      </c>
      <c r="F14">
        <v>2010</v>
      </c>
      <c r="I14">
        <v>318</v>
      </c>
      <c r="J14">
        <v>134</v>
      </c>
      <c r="K14">
        <v>224.5</v>
      </c>
      <c r="M14">
        <v>4.5110000000000001</v>
      </c>
      <c r="N14">
        <v>964</v>
      </c>
      <c r="O14">
        <v>27.4</v>
      </c>
      <c r="P14">
        <v>31.5</v>
      </c>
      <c r="Q14">
        <v>41.2</v>
      </c>
      <c r="R14">
        <v>31.3</v>
      </c>
      <c r="S14">
        <v>19</v>
      </c>
      <c r="T14">
        <v>8.4</v>
      </c>
      <c r="U14">
        <v>6.7</v>
      </c>
      <c r="V14">
        <v>11.8</v>
      </c>
      <c r="W14">
        <v>19.5</v>
      </c>
      <c r="X14">
        <v>22.7</v>
      </c>
      <c r="Y14">
        <v>20.8</v>
      </c>
      <c r="Z14">
        <v>11.5</v>
      </c>
      <c r="AA14">
        <v>5.3</v>
      </c>
      <c r="AB14">
        <v>1.1000000000000001</v>
      </c>
      <c r="AC14">
        <v>0.6</v>
      </c>
      <c r="AD14">
        <v>22.7</v>
      </c>
      <c r="AE14">
        <v>35.200000000000003</v>
      </c>
      <c r="AF14">
        <v>29</v>
      </c>
      <c r="AG14">
        <v>12.3</v>
      </c>
      <c r="AH14">
        <v>0.7</v>
      </c>
      <c r="AI14">
        <v>68.2</v>
      </c>
      <c r="AJ14">
        <v>35.200000000000003</v>
      </c>
      <c r="AK14">
        <v>2.4</v>
      </c>
      <c r="AL14">
        <v>29.5</v>
      </c>
      <c r="AM14">
        <v>58.4</v>
      </c>
      <c r="AN14">
        <v>9.8000000000000007</v>
      </c>
      <c r="AO14">
        <v>11.5</v>
      </c>
      <c r="AP14">
        <v>53.3</v>
      </c>
      <c r="AQ14">
        <v>33.1</v>
      </c>
      <c r="AR14">
        <v>2.1</v>
      </c>
      <c r="AS14">
        <v>397.4</v>
      </c>
      <c r="AT14">
        <v>302.2</v>
      </c>
      <c r="AU14">
        <v>183.3</v>
      </c>
      <c r="AV14">
        <v>80.900000000000006</v>
      </c>
      <c r="AW14">
        <v>64.400000000000006</v>
      </c>
      <c r="AX14">
        <v>113.9</v>
      </c>
      <c r="AY14">
        <v>187.9</v>
      </c>
      <c r="AZ14">
        <v>218.8</v>
      </c>
      <c r="BA14">
        <v>200.1</v>
      </c>
      <c r="BB14">
        <v>111.1</v>
      </c>
      <c r="BC14">
        <v>51.4</v>
      </c>
      <c r="BD14">
        <v>10.3</v>
      </c>
      <c r="BE14">
        <v>5.8</v>
      </c>
      <c r="BF14">
        <v>218.9</v>
      </c>
      <c r="BG14">
        <v>339.3</v>
      </c>
      <c r="BH14">
        <v>279.89999999999998</v>
      </c>
      <c r="BI14">
        <v>119</v>
      </c>
      <c r="BJ14">
        <v>7.1</v>
      </c>
      <c r="BK14">
        <v>23</v>
      </c>
      <c r="BL14">
        <v>284</v>
      </c>
      <c r="BM14">
        <v>563</v>
      </c>
      <c r="BN14">
        <v>94</v>
      </c>
      <c r="BO14">
        <v>111</v>
      </c>
      <c r="BP14">
        <v>514</v>
      </c>
      <c r="BQ14">
        <v>319</v>
      </c>
      <c r="BR14">
        <v>20</v>
      </c>
    </row>
    <row r="15" spans="1:106" x14ac:dyDescent="0.2">
      <c r="A15" t="s">
        <v>286</v>
      </c>
      <c r="B15" t="s">
        <v>178</v>
      </c>
      <c r="C15" t="s">
        <v>197</v>
      </c>
      <c r="D15" t="s">
        <v>181</v>
      </c>
      <c r="F15">
        <v>2009</v>
      </c>
      <c r="I15">
        <v>331</v>
      </c>
      <c r="J15">
        <v>158</v>
      </c>
      <c r="K15">
        <v>231.7</v>
      </c>
      <c r="M15">
        <v>4.6900000000000004</v>
      </c>
      <c r="N15">
        <v>489</v>
      </c>
      <c r="O15">
        <v>29.6</v>
      </c>
      <c r="P15">
        <v>34.5</v>
      </c>
      <c r="Q15">
        <v>38.4</v>
      </c>
      <c r="R15">
        <v>32</v>
      </c>
      <c r="S15">
        <v>21.5</v>
      </c>
      <c r="T15">
        <v>8.1</v>
      </c>
      <c r="U15">
        <v>7</v>
      </c>
      <c r="V15">
        <v>10.4</v>
      </c>
      <c r="W15">
        <v>16.7</v>
      </c>
      <c r="X15">
        <v>24.3</v>
      </c>
      <c r="Y15">
        <v>23</v>
      </c>
      <c r="Z15">
        <v>11.8</v>
      </c>
      <c r="AA15">
        <v>4.8</v>
      </c>
      <c r="AB15">
        <v>1.9</v>
      </c>
      <c r="AC15">
        <v>0.2</v>
      </c>
      <c r="AD15">
        <v>20.8</v>
      </c>
      <c r="AE15">
        <v>38</v>
      </c>
      <c r="AF15">
        <v>30.4</v>
      </c>
      <c r="AG15">
        <v>10.6</v>
      </c>
      <c r="AH15">
        <v>0.2</v>
      </c>
      <c r="AI15">
        <v>74.400000000000006</v>
      </c>
      <c r="AJ15">
        <v>36</v>
      </c>
      <c r="AK15">
        <v>2.2000000000000002</v>
      </c>
      <c r="AL15">
        <v>23.3</v>
      </c>
      <c r="AM15">
        <v>63.8</v>
      </c>
      <c r="AN15">
        <v>10.6</v>
      </c>
      <c r="AO15">
        <v>12.3</v>
      </c>
      <c r="AP15">
        <v>51.7</v>
      </c>
      <c r="AQ15">
        <v>34.4</v>
      </c>
      <c r="AR15">
        <v>1.6</v>
      </c>
      <c r="AS15">
        <v>187.9</v>
      </c>
      <c r="AT15">
        <v>156.69999999999999</v>
      </c>
      <c r="AU15">
        <v>105.1</v>
      </c>
      <c r="AV15">
        <v>39.4</v>
      </c>
      <c r="AW15">
        <v>34</v>
      </c>
      <c r="AX15">
        <v>50.8</v>
      </c>
      <c r="AY15">
        <v>81.8</v>
      </c>
      <c r="AZ15">
        <v>119</v>
      </c>
      <c r="BA15">
        <v>112.5</v>
      </c>
      <c r="BB15">
        <v>57.5</v>
      </c>
      <c r="BC15">
        <v>23.3</v>
      </c>
      <c r="BD15">
        <v>9.1</v>
      </c>
      <c r="BE15">
        <v>1</v>
      </c>
      <c r="BF15">
        <v>101.9</v>
      </c>
      <c r="BG15">
        <v>186</v>
      </c>
      <c r="BH15">
        <v>148.5</v>
      </c>
      <c r="BI15">
        <v>51.6</v>
      </c>
      <c r="BJ15">
        <v>1</v>
      </c>
      <c r="BK15">
        <v>11</v>
      </c>
      <c r="BL15">
        <v>114</v>
      </c>
      <c r="BM15">
        <v>312</v>
      </c>
      <c r="BN15">
        <v>52</v>
      </c>
      <c r="BO15">
        <v>60</v>
      </c>
      <c r="BP15">
        <v>253</v>
      </c>
      <c r="BQ15">
        <v>168</v>
      </c>
      <c r="BR15">
        <v>8</v>
      </c>
    </row>
    <row r="16" spans="1:106" x14ac:dyDescent="0.2">
      <c r="A16" t="s">
        <v>286</v>
      </c>
      <c r="B16" t="s">
        <v>178</v>
      </c>
      <c r="C16" t="s">
        <v>198</v>
      </c>
      <c r="D16" t="s">
        <v>182</v>
      </c>
      <c r="F16">
        <v>2009</v>
      </c>
      <c r="I16">
        <v>331</v>
      </c>
      <c r="J16">
        <v>137</v>
      </c>
      <c r="K16">
        <v>223.1</v>
      </c>
      <c r="M16">
        <v>4.4630000000000001</v>
      </c>
      <c r="N16">
        <v>975</v>
      </c>
      <c r="O16">
        <v>25.6</v>
      </c>
      <c r="P16">
        <v>30.6</v>
      </c>
      <c r="Q16">
        <v>41.2</v>
      </c>
      <c r="R16">
        <v>33.200000000000003</v>
      </c>
      <c r="S16">
        <v>17.899999999999999</v>
      </c>
      <c r="T16">
        <v>7.7</v>
      </c>
      <c r="U16">
        <v>8.1</v>
      </c>
      <c r="V16">
        <v>11.7</v>
      </c>
      <c r="W16">
        <v>18</v>
      </c>
      <c r="X16">
        <v>24.3</v>
      </c>
      <c r="Y16">
        <v>20.6</v>
      </c>
      <c r="Z16">
        <v>10.7</v>
      </c>
      <c r="AA16">
        <v>4.4000000000000004</v>
      </c>
      <c r="AB16">
        <v>2</v>
      </c>
      <c r="AC16">
        <v>0.2</v>
      </c>
      <c r="AD16">
        <v>24.2</v>
      </c>
      <c r="AE16">
        <v>33.799999999999997</v>
      </c>
      <c r="AF16">
        <v>29.5</v>
      </c>
      <c r="AG16">
        <v>12</v>
      </c>
      <c r="AH16">
        <v>0.5</v>
      </c>
      <c r="AI16">
        <v>65.8</v>
      </c>
      <c r="AJ16">
        <v>31.4</v>
      </c>
      <c r="AK16">
        <v>2.1</v>
      </c>
      <c r="AL16">
        <v>32.1</v>
      </c>
      <c r="AM16">
        <v>57.7</v>
      </c>
      <c r="AN16">
        <v>8.1</v>
      </c>
      <c r="AO16">
        <v>14.8</v>
      </c>
      <c r="AP16">
        <v>53.8</v>
      </c>
      <c r="AQ16">
        <v>29.2</v>
      </c>
      <c r="AR16">
        <v>2.2000000000000002</v>
      </c>
      <c r="AS16">
        <v>401.7</v>
      </c>
      <c r="AT16">
        <v>323.5</v>
      </c>
      <c r="AU16">
        <v>174.8</v>
      </c>
      <c r="AV16">
        <v>75.099999999999994</v>
      </c>
      <c r="AW16">
        <v>78.8</v>
      </c>
      <c r="AX16">
        <v>113.8</v>
      </c>
      <c r="AY16">
        <v>175.8</v>
      </c>
      <c r="AZ16">
        <v>236.8</v>
      </c>
      <c r="BA16">
        <v>201.3</v>
      </c>
      <c r="BB16">
        <v>103.9</v>
      </c>
      <c r="BC16">
        <v>42.7</v>
      </c>
      <c r="BD16">
        <v>19.600000000000001</v>
      </c>
      <c r="BE16">
        <v>2</v>
      </c>
      <c r="BF16">
        <v>236.2</v>
      </c>
      <c r="BG16">
        <v>329.1</v>
      </c>
      <c r="BH16">
        <v>288</v>
      </c>
      <c r="BI16">
        <v>117.4</v>
      </c>
      <c r="BJ16">
        <v>4.5</v>
      </c>
      <c r="BK16">
        <v>20</v>
      </c>
      <c r="BL16">
        <v>313</v>
      </c>
      <c r="BM16">
        <v>563</v>
      </c>
      <c r="BN16">
        <v>79</v>
      </c>
      <c r="BO16">
        <v>144</v>
      </c>
      <c r="BP16">
        <v>525</v>
      </c>
      <c r="BQ16">
        <v>285</v>
      </c>
      <c r="BR16">
        <v>21</v>
      </c>
    </row>
    <row r="17" spans="1:70" x14ac:dyDescent="0.2">
      <c r="A17" t="s">
        <v>286</v>
      </c>
      <c r="B17" t="s">
        <v>178</v>
      </c>
      <c r="C17" t="s">
        <v>197</v>
      </c>
      <c r="D17" t="s">
        <v>181</v>
      </c>
      <c r="F17">
        <v>2008</v>
      </c>
      <c r="I17">
        <v>353</v>
      </c>
      <c r="J17">
        <v>147</v>
      </c>
      <c r="K17">
        <v>233.7</v>
      </c>
      <c r="M17">
        <v>4.9320000000000004</v>
      </c>
      <c r="N17">
        <v>514</v>
      </c>
      <c r="O17">
        <v>31.9</v>
      </c>
      <c r="P17">
        <v>38.799999999999997</v>
      </c>
      <c r="Q17">
        <v>33.1</v>
      </c>
      <c r="R17">
        <v>35.1</v>
      </c>
      <c r="S17">
        <v>24.5</v>
      </c>
      <c r="T17">
        <v>7.4</v>
      </c>
      <c r="U17">
        <v>3.4</v>
      </c>
      <c r="V17">
        <v>6.9</v>
      </c>
      <c r="W17">
        <v>19.5</v>
      </c>
      <c r="X17">
        <v>24.2</v>
      </c>
      <c r="Y17">
        <v>26.3</v>
      </c>
      <c r="Z17">
        <v>12.9</v>
      </c>
      <c r="AA17">
        <v>3.5</v>
      </c>
      <c r="AB17">
        <v>2</v>
      </c>
      <c r="AC17">
        <v>1.2</v>
      </c>
      <c r="AD17">
        <v>13.7</v>
      </c>
      <c r="AE17">
        <v>43.5</v>
      </c>
      <c r="AF17">
        <v>32.1</v>
      </c>
      <c r="AG17">
        <v>9.4</v>
      </c>
      <c r="AH17">
        <v>1.3</v>
      </c>
      <c r="AI17">
        <v>81.099999999999994</v>
      </c>
      <c r="AJ17">
        <v>36.799999999999997</v>
      </c>
      <c r="AK17">
        <v>1</v>
      </c>
      <c r="AL17">
        <v>17.899999999999999</v>
      </c>
      <c r="AM17">
        <v>71.2</v>
      </c>
      <c r="AN17">
        <v>9.9</v>
      </c>
      <c r="AO17">
        <v>6.6</v>
      </c>
      <c r="AP17">
        <v>56.6</v>
      </c>
      <c r="AQ17">
        <v>34.200000000000003</v>
      </c>
      <c r="AR17">
        <v>2.5</v>
      </c>
      <c r="AS17">
        <v>170.1</v>
      </c>
      <c r="AT17">
        <v>180.2</v>
      </c>
      <c r="AU17">
        <v>126</v>
      </c>
      <c r="AV17">
        <v>37.799999999999997</v>
      </c>
      <c r="AW17">
        <v>17.5</v>
      </c>
      <c r="AX17">
        <v>35.700000000000003</v>
      </c>
      <c r="AY17">
        <v>100.3</v>
      </c>
      <c r="AZ17">
        <v>124.5</v>
      </c>
      <c r="BA17">
        <v>135.19999999999999</v>
      </c>
      <c r="BB17">
        <v>66.400000000000006</v>
      </c>
      <c r="BC17">
        <v>18</v>
      </c>
      <c r="BD17">
        <v>10.1</v>
      </c>
      <c r="BE17">
        <v>6.4</v>
      </c>
      <c r="BF17">
        <v>70.3</v>
      </c>
      <c r="BG17">
        <v>223.8</v>
      </c>
      <c r="BH17">
        <v>164.8</v>
      </c>
      <c r="BI17">
        <v>48.4</v>
      </c>
      <c r="BJ17">
        <v>6.9</v>
      </c>
      <c r="BK17">
        <v>5</v>
      </c>
      <c r="BL17">
        <v>92</v>
      </c>
      <c r="BM17">
        <v>366</v>
      </c>
      <c r="BN17">
        <v>51</v>
      </c>
      <c r="BO17">
        <v>34</v>
      </c>
      <c r="BP17">
        <v>291</v>
      </c>
      <c r="BQ17">
        <v>176</v>
      </c>
      <c r="BR17">
        <v>13</v>
      </c>
    </row>
    <row r="18" spans="1:70" x14ac:dyDescent="0.2">
      <c r="A18" t="s">
        <v>286</v>
      </c>
      <c r="B18" t="s">
        <v>178</v>
      </c>
      <c r="C18" t="s">
        <v>198</v>
      </c>
      <c r="D18" t="s">
        <v>182</v>
      </c>
      <c r="F18">
        <v>2008</v>
      </c>
      <c r="I18">
        <v>353</v>
      </c>
      <c r="J18">
        <v>131</v>
      </c>
      <c r="K18">
        <v>224.6</v>
      </c>
      <c r="M18">
        <v>4.6470000000000002</v>
      </c>
      <c r="N18">
        <v>1025</v>
      </c>
      <c r="O18">
        <v>28.2</v>
      </c>
      <c r="P18">
        <v>33.700000000000003</v>
      </c>
      <c r="Q18">
        <v>38.200000000000003</v>
      </c>
      <c r="R18">
        <v>33.5</v>
      </c>
      <c r="S18">
        <v>20.8</v>
      </c>
      <c r="T18">
        <v>7.4</v>
      </c>
      <c r="U18">
        <v>4.3</v>
      </c>
      <c r="V18">
        <v>10.4</v>
      </c>
      <c r="W18">
        <v>20.399999999999999</v>
      </c>
      <c r="X18">
        <v>24.9</v>
      </c>
      <c r="Y18">
        <v>21.7</v>
      </c>
      <c r="Z18">
        <v>11.6</v>
      </c>
      <c r="AA18">
        <v>4.0999999999999996</v>
      </c>
      <c r="AB18">
        <v>1.7</v>
      </c>
      <c r="AC18">
        <v>0.8</v>
      </c>
      <c r="AD18">
        <v>18.5</v>
      </c>
      <c r="AE18">
        <v>39.9</v>
      </c>
      <c r="AF18">
        <v>28.3</v>
      </c>
      <c r="AG18">
        <v>12.4</v>
      </c>
      <c r="AH18">
        <v>1</v>
      </c>
      <c r="AI18">
        <v>69.5</v>
      </c>
      <c r="AJ18">
        <v>31.7</v>
      </c>
      <c r="AK18">
        <v>1.7</v>
      </c>
      <c r="AL18">
        <v>28.9</v>
      </c>
      <c r="AM18">
        <v>61.6</v>
      </c>
      <c r="AN18">
        <v>7.9</v>
      </c>
      <c r="AO18">
        <v>10</v>
      </c>
      <c r="AP18">
        <v>58.3</v>
      </c>
      <c r="AQ18">
        <v>29.2</v>
      </c>
      <c r="AR18">
        <v>2.5</v>
      </c>
      <c r="AS18">
        <v>391.9</v>
      </c>
      <c r="AT18">
        <v>343.8</v>
      </c>
      <c r="AU18">
        <v>213.4</v>
      </c>
      <c r="AV18">
        <v>75.8</v>
      </c>
      <c r="AW18">
        <v>44.4</v>
      </c>
      <c r="AX18">
        <v>106.8</v>
      </c>
      <c r="AY18">
        <v>209.2</v>
      </c>
      <c r="AZ18">
        <v>255.1</v>
      </c>
      <c r="BA18">
        <v>222.9</v>
      </c>
      <c r="BB18">
        <v>118.5</v>
      </c>
      <c r="BC18">
        <v>42.2</v>
      </c>
      <c r="BD18">
        <v>17.600000000000001</v>
      </c>
      <c r="BE18">
        <v>8.1999999999999993</v>
      </c>
      <c r="BF18">
        <v>189.3</v>
      </c>
      <c r="BG18">
        <v>408.8</v>
      </c>
      <c r="BH18">
        <v>289.60000000000002</v>
      </c>
      <c r="BI18">
        <v>127.1</v>
      </c>
      <c r="BJ18">
        <v>10.4</v>
      </c>
      <c r="BK18">
        <v>17</v>
      </c>
      <c r="BL18">
        <v>296</v>
      </c>
      <c r="BM18">
        <v>631</v>
      </c>
      <c r="BN18">
        <v>81</v>
      </c>
      <c r="BO18">
        <v>102</v>
      </c>
      <c r="BP18">
        <v>598</v>
      </c>
      <c r="BQ18">
        <v>299</v>
      </c>
      <c r="BR18">
        <v>26</v>
      </c>
    </row>
    <row r="19" spans="1:70" x14ac:dyDescent="0.2">
      <c r="A19" t="s">
        <v>286</v>
      </c>
      <c r="B19" t="s">
        <v>178</v>
      </c>
      <c r="C19" t="s">
        <v>197</v>
      </c>
      <c r="D19" t="s">
        <v>181</v>
      </c>
      <c r="F19">
        <v>2007</v>
      </c>
      <c r="I19">
        <v>344</v>
      </c>
      <c r="J19">
        <v>146</v>
      </c>
      <c r="K19">
        <v>237.7</v>
      </c>
      <c r="M19">
        <v>4.75</v>
      </c>
      <c r="N19">
        <v>350</v>
      </c>
      <c r="O19">
        <v>27.5</v>
      </c>
      <c r="P19">
        <v>35.799999999999997</v>
      </c>
      <c r="Q19">
        <v>38</v>
      </c>
      <c r="R19">
        <v>34.5</v>
      </c>
      <c r="S19">
        <v>16.5</v>
      </c>
      <c r="T19">
        <v>11</v>
      </c>
      <c r="U19">
        <v>6.7</v>
      </c>
      <c r="V19">
        <v>9.6999999999999993</v>
      </c>
      <c r="W19">
        <v>18.600000000000001</v>
      </c>
      <c r="X19">
        <v>24.1</v>
      </c>
      <c r="Y19">
        <v>20.100000000000001</v>
      </c>
      <c r="Z19">
        <v>11.1</v>
      </c>
      <c r="AA19">
        <v>5.6</v>
      </c>
      <c r="AB19">
        <v>3</v>
      </c>
      <c r="AC19">
        <v>1.1000000000000001</v>
      </c>
      <c r="AD19">
        <v>22</v>
      </c>
      <c r="AE19">
        <v>39.5</v>
      </c>
      <c r="AF19">
        <v>24</v>
      </c>
      <c r="AG19">
        <v>13.3</v>
      </c>
      <c r="AH19">
        <v>1.3</v>
      </c>
      <c r="AI19">
        <v>72</v>
      </c>
      <c r="AJ19">
        <v>33.1</v>
      </c>
      <c r="AK19">
        <v>3.7</v>
      </c>
      <c r="AL19">
        <v>24.3</v>
      </c>
      <c r="AM19">
        <v>60.3</v>
      </c>
      <c r="AN19">
        <v>11.7</v>
      </c>
      <c r="AO19">
        <v>12.9</v>
      </c>
      <c r="AP19">
        <v>54</v>
      </c>
      <c r="AQ19">
        <v>30</v>
      </c>
      <c r="AR19">
        <v>3.1</v>
      </c>
      <c r="AS19">
        <v>133</v>
      </c>
      <c r="AT19">
        <v>120.6</v>
      </c>
      <c r="AU19">
        <v>57.6</v>
      </c>
      <c r="AV19">
        <v>38.6</v>
      </c>
      <c r="AW19">
        <v>23.6</v>
      </c>
      <c r="AX19">
        <v>34</v>
      </c>
      <c r="AY19">
        <v>65</v>
      </c>
      <c r="AZ19">
        <v>84.3</v>
      </c>
      <c r="BA19">
        <v>70.3</v>
      </c>
      <c r="BB19">
        <v>38.700000000000003</v>
      </c>
      <c r="BC19">
        <v>19.7</v>
      </c>
      <c r="BD19">
        <v>10.5</v>
      </c>
      <c r="BE19">
        <v>4</v>
      </c>
      <c r="BF19">
        <v>77</v>
      </c>
      <c r="BG19">
        <v>138.19999999999999</v>
      </c>
      <c r="BH19">
        <v>84.1</v>
      </c>
      <c r="BI19">
        <v>46.4</v>
      </c>
      <c r="BJ19">
        <v>4.4000000000000004</v>
      </c>
      <c r="BK19">
        <v>13</v>
      </c>
      <c r="BL19">
        <v>85</v>
      </c>
      <c r="BM19">
        <v>211</v>
      </c>
      <c r="BN19">
        <v>41</v>
      </c>
      <c r="BO19">
        <v>45</v>
      </c>
      <c r="BP19">
        <v>189</v>
      </c>
      <c r="BQ19">
        <v>105</v>
      </c>
      <c r="BR19">
        <v>11</v>
      </c>
    </row>
    <row r="20" spans="1:70" x14ac:dyDescent="0.2">
      <c r="A20" t="s">
        <v>286</v>
      </c>
      <c r="B20" t="s">
        <v>178</v>
      </c>
      <c r="C20" t="s">
        <v>198</v>
      </c>
      <c r="D20" t="s">
        <v>182</v>
      </c>
      <c r="F20">
        <v>2007</v>
      </c>
      <c r="I20">
        <v>344</v>
      </c>
      <c r="J20">
        <v>146</v>
      </c>
      <c r="K20">
        <v>228</v>
      </c>
      <c r="M20">
        <v>4.524</v>
      </c>
      <c r="N20">
        <v>701</v>
      </c>
      <c r="O20">
        <v>26.5</v>
      </c>
      <c r="P20">
        <v>31.8</v>
      </c>
      <c r="Q20">
        <v>41</v>
      </c>
      <c r="R20">
        <v>32.4</v>
      </c>
      <c r="S20">
        <v>17</v>
      </c>
      <c r="T20">
        <v>9.5</v>
      </c>
      <c r="U20">
        <v>6.8</v>
      </c>
      <c r="V20">
        <v>12.7</v>
      </c>
      <c r="W20">
        <v>18.5</v>
      </c>
      <c r="X20">
        <v>23.6</v>
      </c>
      <c r="Y20">
        <v>20.5</v>
      </c>
      <c r="Z20">
        <v>9.8000000000000007</v>
      </c>
      <c r="AA20">
        <v>5.5</v>
      </c>
      <c r="AB20">
        <v>2.2000000000000002</v>
      </c>
      <c r="AC20">
        <v>0.6</v>
      </c>
      <c r="AD20">
        <v>23.7</v>
      </c>
      <c r="AE20">
        <v>35.700000000000003</v>
      </c>
      <c r="AF20">
        <v>25.8</v>
      </c>
      <c r="AG20">
        <v>14</v>
      </c>
      <c r="AH20">
        <v>0.8</v>
      </c>
      <c r="AI20">
        <v>63.8</v>
      </c>
      <c r="AJ20">
        <v>30.2</v>
      </c>
      <c r="AK20">
        <v>2.4</v>
      </c>
      <c r="AL20">
        <v>33.799999999999997</v>
      </c>
      <c r="AM20">
        <v>55.6</v>
      </c>
      <c r="AN20">
        <v>8.1</v>
      </c>
      <c r="AO20">
        <v>16.399999999999999</v>
      </c>
      <c r="AP20">
        <v>53.4</v>
      </c>
      <c r="AQ20">
        <v>27.2</v>
      </c>
      <c r="AR20">
        <v>3</v>
      </c>
      <c r="AS20">
        <v>287.2</v>
      </c>
      <c r="AT20">
        <v>227.3</v>
      </c>
      <c r="AU20">
        <v>119.4</v>
      </c>
      <c r="AV20">
        <v>66.599999999999994</v>
      </c>
      <c r="AW20">
        <v>47.4</v>
      </c>
      <c r="AX20">
        <v>88.7</v>
      </c>
      <c r="AY20">
        <v>129.4</v>
      </c>
      <c r="AZ20">
        <v>165.7</v>
      </c>
      <c r="BA20">
        <v>143.5</v>
      </c>
      <c r="BB20">
        <v>68.7</v>
      </c>
      <c r="BC20">
        <v>38.4</v>
      </c>
      <c r="BD20">
        <v>15.3</v>
      </c>
      <c r="BE20">
        <v>4</v>
      </c>
      <c r="BF20">
        <v>165.8</v>
      </c>
      <c r="BG20">
        <v>250.4</v>
      </c>
      <c r="BH20">
        <v>180.7</v>
      </c>
      <c r="BI20">
        <v>98.2</v>
      </c>
      <c r="BJ20">
        <v>5.9</v>
      </c>
      <c r="BK20">
        <v>17</v>
      </c>
      <c r="BL20">
        <v>237</v>
      </c>
      <c r="BM20">
        <v>390</v>
      </c>
      <c r="BN20">
        <v>57</v>
      </c>
      <c r="BO20">
        <v>115</v>
      </c>
      <c r="BP20">
        <v>374</v>
      </c>
      <c r="BQ20">
        <v>191</v>
      </c>
      <c r="BR20">
        <v>21</v>
      </c>
    </row>
    <row r="21" spans="1:70" x14ac:dyDescent="0.2">
      <c r="A21" t="s">
        <v>286</v>
      </c>
      <c r="B21" t="s">
        <v>178</v>
      </c>
      <c r="C21" t="s">
        <v>197</v>
      </c>
      <c r="D21" t="s">
        <v>181</v>
      </c>
      <c r="F21">
        <v>2006</v>
      </c>
      <c r="I21">
        <v>338</v>
      </c>
      <c r="J21">
        <v>162</v>
      </c>
      <c r="K21">
        <v>235.1</v>
      </c>
      <c r="M21">
        <v>4.7569999999999997</v>
      </c>
      <c r="N21">
        <v>374</v>
      </c>
      <c r="O21">
        <v>28.7</v>
      </c>
      <c r="P21">
        <v>36</v>
      </c>
      <c r="Q21">
        <v>37.799999999999997</v>
      </c>
      <c r="R21">
        <v>33.5</v>
      </c>
      <c r="S21">
        <v>18.2</v>
      </c>
      <c r="T21">
        <v>10.5</v>
      </c>
      <c r="U21">
        <v>6.5</v>
      </c>
      <c r="V21">
        <v>8.8000000000000007</v>
      </c>
      <c r="W21">
        <v>18.3</v>
      </c>
      <c r="X21">
        <v>27.1</v>
      </c>
      <c r="Y21">
        <v>18.7</v>
      </c>
      <c r="Z21">
        <v>11.4</v>
      </c>
      <c r="AA21">
        <v>6.6</v>
      </c>
      <c r="AB21">
        <v>1.4</v>
      </c>
      <c r="AC21">
        <v>1.2</v>
      </c>
      <c r="AD21">
        <v>17.899999999999999</v>
      </c>
      <c r="AE21">
        <v>44.5</v>
      </c>
      <c r="AF21">
        <v>25.8</v>
      </c>
      <c r="AG21">
        <v>10.4</v>
      </c>
      <c r="AH21">
        <v>1.5</v>
      </c>
      <c r="AI21">
        <v>70.599999999999994</v>
      </c>
      <c r="AJ21">
        <v>29.4</v>
      </c>
      <c r="AK21">
        <v>2.1</v>
      </c>
      <c r="AL21">
        <v>27.3</v>
      </c>
      <c r="AM21">
        <v>61.8</v>
      </c>
      <c r="AN21">
        <v>8.8000000000000007</v>
      </c>
      <c r="AO21">
        <v>12.6</v>
      </c>
      <c r="AP21">
        <v>58</v>
      </c>
      <c r="AQ21">
        <v>27.3</v>
      </c>
      <c r="AR21">
        <v>2.1</v>
      </c>
      <c r="AS21">
        <v>141.4</v>
      </c>
      <c r="AT21">
        <v>125.2</v>
      </c>
      <c r="AU21">
        <v>68.2</v>
      </c>
      <c r="AV21">
        <v>39.200000000000003</v>
      </c>
      <c r="AW21">
        <v>24.3</v>
      </c>
      <c r="AX21">
        <v>32.799999999999997</v>
      </c>
      <c r="AY21">
        <v>68.400000000000006</v>
      </c>
      <c r="AZ21">
        <v>101.4</v>
      </c>
      <c r="BA21">
        <v>69.900000000000006</v>
      </c>
      <c r="BB21">
        <v>42.5</v>
      </c>
      <c r="BC21">
        <v>24.6</v>
      </c>
      <c r="BD21">
        <v>5.0999999999999996</v>
      </c>
      <c r="BE21">
        <v>4.5999999999999996</v>
      </c>
      <c r="BF21">
        <v>66.8</v>
      </c>
      <c r="BG21">
        <v>166.3</v>
      </c>
      <c r="BH21">
        <v>96.4</v>
      </c>
      <c r="BI21">
        <v>39</v>
      </c>
      <c r="BJ21">
        <v>5.6</v>
      </c>
      <c r="BK21">
        <v>8</v>
      </c>
      <c r="BL21">
        <v>102</v>
      </c>
      <c r="BM21">
        <v>231</v>
      </c>
      <c r="BN21">
        <v>33</v>
      </c>
      <c r="BO21">
        <v>47</v>
      </c>
      <c r="BP21">
        <v>217</v>
      </c>
      <c r="BQ21">
        <v>102</v>
      </c>
      <c r="BR21">
        <v>8</v>
      </c>
    </row>
    <row r="22" spans="1:70" x14ac:dyDescent="0.2">
      <c r="A22" t="s">
        <v>286</v>
      </c>
      <c r="B22" t="s">
        <v>178</v>
      </c>
      <c r="C22" t="s">
        <v>198</v>
      </c>
      <c r="D22" t="s">
        <v>182</v>
      </c>
      <c r="F22">
        <v>2006</v>
      </c>
      <c r="I22">
        <v>338</v>
      </c>
      <c r="J22">
        <v>146</v>
      </c>
      <c r="K22">
        <v>226.7</v>
      </c>
      <c r="M22">
        <v>4.5869999999999997</v>
      </c>
      <c r="N22">
        <v>746</v>
      </c>
      <c r="O22">
        <v>26.6</v>
      </c>
      <c r="P22">
        <v>32.9</v>
      </c>
      <c r="Q22">
        <v>40.200000000000003</v>
      </c>
      <c r="R22">
        <v>33.200000000000003</v>
      </c>
      <c r="S22">
        <v>17.899999999999999</v>
      </c>
      <c r="T22">
        <v>8.6999999999999993</v>
      </c>
      <c r="U22">
        <v>6.2</v>
      </c>
      <c r="V22">
        <v>10.199999999999999</v>
      </c>
      <c r="W22">
        <v>20</v>
      </c>
      <c r="X22">
        <v>25.2</v>
      </c>
      <c r="Y22">
        <v>19.8</v>
      </c>
      <c r="Z22">
        <v>11.1</v>
      </c>
      <c r="AA22">
        <v>5.5</v>
      </c>
      <c r="AB22">
        <v>0.9</v>
      </c>
      <c r="AC22">
        <v>0.9</v>
      </c>
      <c r="AD22">
        <v>20.3</v>
      </c>
      <c r="AE22">
        <v>38.1</v>
      </c>
      <c r="AF22">
        <v>28</v>
      </c>
      <c r="AG22">
        <v>12.5</v>
      </c>
      <c r="AH22">
        <v>1.1000000000000001</v>
      </c>
      <c r="AI22">
        <v>62.3</v>
      </c>
      <c r="AJ22">
        <v>28</v>
      </c>
      <c r="AK22">
        <v>2.2999999999999998</v>
      </c>
      <c r="AL22">
        <v>35.4</v>
      </c>
      <c r="AM22">
        <v>56.3</v>
      </c>
      <c r="AN22">
        <v>6</v>
      </c>
      <c r="AO22">
        <v>14.6</v>
      </c>
      <c r="AP22">
        <v>57.4</v>
      </c>
      <c r="AQ22">
        <v>26.4</v>
      </c>
      <c r="AR22">
        <v>1.6</v>
      </c>
      <c r="AS22">
        <v>299.8</v>
      </c>
      <c r="AT22">
        <v>247.5</v>
      </c>
      <c r="AU22">
        <v>133.9</v>
      </c>
      <c r="AV22">
        <v>64.8</v>
      </c>
      <c r="AW22">
        <v>46.5</v>
      </c>
      <c r="AX22">
        <v>75.900000000000006</v>
      </c>
      <c r="AY22">
        <v>149.5</v>
      </c>
      <c r="AZ22">
        <v>187.8</v>
      </c>
      <c r="BA22">
        <v>147.80000000000001</v>
      </c>
      <c r="BB22">
        <v>83.1</v>
      </c>
      <c r="BC22">
        <v>41.4</v>
      </c>
      <c r="BD22">
        <v>6.9</v>
      </c>
      <c r="BE22">
        <v>6.6</v>
      </c>
      <c r="BF22">
        <v>151.19999999999999</v>
      </c>
      <c r="BG22">
        <v>284.3</v>
      </c>
      <c r="BH22">
        <v>208.7</v>
      </c>
      <c r="BI22">
        <v>93.5</v>
      </c>
      <c r="BJ22">
        <v>8.3000000000000007</v>
      </c>
      <c r="BK22">
        <v>17</v>
      </c>
      <c r="BL22">
        <v>264</v>
      </c>
      <c r="BM22">
        <v>420</v>
      </c>
      <c r="BN22">
        <v>45</v>
      </c>
      <c r="BO22">
        <v>109</v>
      </c>
      <c r="BP22">
        <v>428</v>
      </c>
      <c r="BQ22">
        <v>197</v>
      </c>
      <c r="BR22">
        <v>12</v>
      </c>
    </row>
    <row r="23" spans="1:70" x14ac:dyDescent="0.2">
      <c r="A23" t="s">
        <v>286</v>
      </c>
      <c r="B23" t="s">
        <v>178</v>
      </c>
      <c r="C23" t="s">
        <v>197</v>
      </c>
      <c r="D23" t="s">
        <v>181</v>
      </c>
      <c r="F23">
        <v>2005</v>
      </c>
      <c r="I23">
        <v>194</v>
      </c>
      <c r="J23">
        <v>131</v>
      </c>
      <c r="K23">
        <v>158.69999999999999</v>
      </c>
      <c r="M23">
        <v>4.7809999999999997</v>
      </c>
      <c r="N23">
        <v>154</v>
      </c>
      <c r="O23">
        <v>29.6</v>
      </c>
      <c r="P23">
        <v>36.200000000000003</v>
      </c>
      <c r="Q23">
        <v>37</v>
      </c>
      <c r="R23">
        <v>33.4</v>
      </c>
      <c r="S23">
        <v>22.5</v>
      </c>
      <c r="T23">
        <v>7.1</v>
      </c>
      <c r="U23">
        <v>2.7</v>
      </c>
      <c r="V23">
        <v>10.8</v>
      </c>
      <c r="W23">
        <v>20.7</v>
      </c>
      <c r="X23">
        <v>25.1</v>
      </c>
      <c r="Y23">
        <v>22.1</v>
      </c>
      <c r="Z23">
        <v>12.5</v>
      </c>
      <c r="AA23">
        <v>4.9000000000000004</v>
      </c>
      <c r="AB23">
        <v>1.3</v>
      </c>
      <c r="AC23">
        <v>0</v>
      </c>
      <c r="AD23">
        <v>24.4</v>
      </c>
      <c r="AE23">
        <v>36.299999999999997</v>
      </c>
      <c r="AF23">
        <v>29.9</v>
      </c>
      <c r="AG23">
        <v>9.5</v>
      </c>
      <c r="AH23">
        <v>0</v>
      </c>
      <c r="AI23">
        <v>52.6</v>
      </c>
      <c r="AK23">
        <v>3.2</v>
      </c>
      <c r="AL23">
        <v>44.2</v>
      </c>
      <c r="AM23">
        <v>48.1</v>
      </c>
      <c r="AN23">
        <v>4.5</v>
      </c>
      <c r="AS23">
        <v>57</v>
      </c>
      <c r="AT23">
        <v>51.4</v>
      </c>
      <c r="AU23">
        <v>34.6</v>
      </c>
      <c r="AV23">
        <v>11</v>
      </c>
      <c r="AW23">
        <v>4.0999999999999996</v>
      </c>
      <c r="AX23">
        <v>16.600000000000001</v>
      </c>
      <c r="AY23">
        <v>31.9</v>
      </c>
      <c r="AZ23">
        <v>38.700000000000003</v>
      </c>
      <c r="BA23">
        <v>34</v>
      </c>
      <c r="BB23">
        <v>19.2</v>
      </c>
      <c r="BC23">
        <v>7.5</v>
      </c>
      <c r="BD23">
        <v>2</v>
      </c>
      <c r="BE23">
        <v>0</v>
      </c>
      <c r="BF23">
        <v>37.5</v>
      </c>
      <c r="BG23">
        <v>55.9</v>
      </c>
      <c r="BH23">
        <v>46</v>
      </c>
      <c r="BI23">
        <v>14.7</v>
      </c>
      <c r="BJ23">
        <v>0</v>
      </c>
      <c r="BK23">
        <v>5</v>
      </c>
      <c r="BL23">
        <v>68</v>
      </c>
      <c r="BM23">
        <v>74</v>
      </c>
      <c r="BN23">
        <v>7</v>
      </c>
      <c r="BO23">
        <v>0</v>
      </c>
      <c r="BP23">
        <v>0</v>
      </c>
      <c r="BQ23">
        <v>0</v>
      </c>
      <c r="BR23">
        <v>0</v>
      </c>
    </row>
    <row r="24" spans="1:70" x14ac:dyDescent="0.2">
      <c r="A24" t="s">
        <v>286</v>
      </c>
      <c r="B24" t="s">
        <v>178</v>
      </c>
      <c r="C24" t="s">
        <v>198</v>
      </c>
      <c r="D24" t="s">
        <v>182</v>
      </c>
      <c r="F24">
        <v>2005</v>
      </c>
      <c r="I24">
        <v>194</v>
      </c>
      <c r="J24">
        <v>131</v>
      </c>
      <c r="K24">
        <v>155.69999999999999</v>
      </c>
      <c r="M24">
        <v>4.6559999999999997</v>
      </c>
      <c r="N24">
        <v>308</v>
      </c>
      <c r="O24">
        <v>26.5</v>
      </c>
      <c r="P24">
        <v>33.799999999999997</v>
      </c>
      <c r="Q24">
        <v>38</v>
      </c>
      <c r="R24">
        <v>35.6</v>
      </c>
      <c r="S24">
        <v>18</v>
      </c>
      <c r="T24">
        <v>8.5</v>
      </c>
      <c r="U24">
        <v>2</v>
      </c>
      <c r="V24">
        <v>12.9</v>
      </c>
      <c r="W24">
        <v>21</v>
      </c>
      <c r="X24">
        <v>26.6</v>
      </c>
      <c r="Y24">
        <v>20</v>
      </c>
      <c r="Z24">
        <v>10.3</v>
      </c>
      <c r="AA24">
        <v>6.3</v>
      </c>
      <c r="AB24">
        <v>0.9</v>
      </c>
      <c r="AC24">
        <v>0</v>
      </c>
      <c r="AD24">
        <v>23.2</v>
      </c>
      <c r="AE24">
        <v>37</v>
      </c>
      <c r="AF24">
        <v>26.6</v>
      </c>
      <c r="AG24">
        <v>13.2</v>
      </c>
      <c r="AH24">
        <v>0</v>
      </c>
      <c r="AI24">
        <v>49</v>
      </c>
      <c r="AK24">
        <v>2.6</v>
      </c>
      <c r="AL24">
        <v>48.4</v>
      </c>
      <c r="AM24">
        <v>45.1</v>
      </c>
      <c r="AN24">
        <v>3.9</v>
      </c>
      <c r="AS24">
        <v>116.9</v>
      </c>
      <c r="AT24">
        <v>109.6</v>
      </c>
      <c r="AU24">
        <v>55.3</v>
      </c>
      <c r="AV24">
        <v>26.2</v>
      </c>
      <c r="AW24">
        <v>6.1</v>
      </c>
      <c r="AX24">
        <v>39.700000000000003</v>
      </c>
      <c r="AY24">
        <v>64.7</v>
      </c>
      <c r="AZ24">
        <v>82</v>
      </c>
      <c r="BA24">
        <v>61.7</v>
      </c>
      <c r="BB24">
        <v>31.6</v>
      </c>
      <c r="BC24">
        <v>19.5</v>
      </c>
      <c r="BD24">
        <v>2.9</v>
      </c>
      <c r="BE24">
        <v>0</v>
      </c>
      <c r="BF24">
        <v>71.400000000000006</v>
      </c>
      <c r="BG24">
        <v>114.1</v>
      </c>
      <c r="BH24">
        <v>81.900000000000006</v>
      </c>
      <c r="BI24">
        <v>40.700000000000003</v>
      </c>
      <c r="BJ24">
        <v>0</v>
      </c>
      <c r="BK24">
        <v>8</v>
      </c>
      <c r="BL24">
        <v>149</v>
      </c>
      <c r="BM24">
        <v>139</v>
      </c>
      <c r="BN24">
        <v>12</v>
      </c>
      <c r="BO24">
        <v>0</v>
      </c>
      <c r="BP24">
        <v>0</v>
      </c>
      <c r="BQ24">
        <v>0</v>
      </c>
      <c r="BR24">
        <v>0</v>
      </c>
    </row>
    <row r="25" spans="1:70" x14ac:dyDescent="0.2">
      <c r="A25" t="s">
        <v>286</v>
      </c>
      <c r="B25" t="s">
        <v>178</v>
      </c>
      <c r="C25" t="s">
        <v>197</v>
      </c>
      <c r="D25" t="s">
        <v>181</v>
      </c>
      <c r="F25">
        <v>2004</v>
      </c>
      <c r="I25">
        <v>200</v>
      </c>
      <c r="J25">
        <v>133</v>
      </c>
      <c r="K25">
        <v>159.19999999999999</v>
      </c>
      <c r="M25">
        <v>4.8339999999999996</v>
      </c>
      <c r="N25">
        <v>150</v>
      </c>
      <c r="O25">
        <v>27.6</v>
      </c>
      <c r="P25">
        <v>37</v>
      </c>
      <c r="Q25">
        <v>41.4</v>
      </c>
      <c r="R25">
        <v>31.1</v>
      </c>
      <c r="S25">
        <v>16.3</v>
      </c>
      <c r="T25">
        <v>11.3</v>
      </c>
      <c r="U25">
        <v>2.2999999999999998</v>
      </c>
      <c r="V25">
        <v>11.8</v>
      </c>
      <c r="W25">
        <v>24.5</v>
      </c>
      <c r="X25">
        <v>21.9</v>
      </c>
      <c r="Y25">
        <v>21</v>
      </c>
      <c r="Z25">
        <v>7.9</v>
      </c>
      <c r="AA25">
        <v>5.8</v>
      </c>
      <c r="AB25">
        <v>3.3</v>
      </c>
      <c r="AC25">
        <v>1.8</v>
      </c>
      <c r="AD25">
        <v>21.8</v>
      </c>
      <c r="AE25">
        <v>42.6</v>
      </c>
      <c r="AF25">
        <v>20.5</v>
      </c>
      <c r="AG25">
        <v>13.3</v>
      </c>
      <c r="AH25">
        <v>1.7</v>
      </c>
      <c r="AI25">
        <v>46.7</v>
      </c>
      <c r="AK25">
        <v>3.3</v>
      </c>
      <c r="AL25">
        <v>50</v>
      </c>
      <c r="AM25">
        <v>38</v>
      </c>
      <c r="AN25">
        <v>8.6999999999999993</v>
      </c>
      <c r="AS25">
        <v>62.1</v>
      </c>
      <c r="AT25">
        <v>46.7</v>
      </c>
      <c r="AU25">
        <v>24.4</v>
      </c>
      <c r="AV25">
        <v>17</v>
      </c>
      <c r="AW25">
        <v>3.4</v>
      </c>
      <c r="AX25">
        <v>17.7</v>
      </c>
      <c r="AY25">
        <v>36.700000000000003</v>
      </c>
      <c r="AZ25">
        <v>32.799999999999997</v>
      </c>
      <c r="BA25">
        <v>31.5</v>
      </c>
      <c r="BB25">
        <v>11.8</v>
      </c>
      <c r="BC25">
        <v>8.6999999999999993</v>
      </c>
      <c r="BD25">
        <v>4.9000000000000004</v>
      </c>
      <c r="BE25">
        <v>2.7</v>
      </c>
      <c r="BF25">
        <v>32.700000000000003</v>
      </c>
      <c r="BG25">
        <v>63.9</v>
      </c>
      <c r="BH25">
        <v>30.8</v>
      </c>
      <c r="BI25">
        <v>20</v>
      </c>
      <c r="BJ25">
        <v>2.6</v>
      </c>
      <c r="BK25">
        <v>5</v>
      </c>
      <c r="BL25">
        <v>75</v>
      </c>
      <c r="BM25">
        <v>57</v>
      </c>
      <c r="BN25">
        <v>13</v>
      </c>
      <c r="BO25">
        <v>0</v>
      </c>
      <c r="BP25">
        <v>0</v>
      </c>
      <c r="BQ25">
        <v>0</v>
      </c>
      <c r="BR25">
        <v>0</v>
      </c>
    </row>
    <row r="26" spans="1:70" x14ac:dyDescent="0.2">
      <c r="A26" t="s">
        <v>286</v>
      </c>
      <c r="B26" t="s">
        <v>178</v>
      </c>
      <c r="C26" t="s">
        <v>198</v>
      </c>
      <c r="D26" t="s">
        <v>182</v>
      </c>
      <c r="F26">
        <v>2004</v>
      </c>
      <c r="I26">
        <v>200</v>
      </c>
      <c r="J26">
        <v>124</v>
      </c>
      <c r="K26">
        <v>155.1</v>
      </c>
      <c r="M26">
        <v>4.6260000000000003</v>
      </c>
      <c r="N26">
        <v>300</v>
      </c>
      <c r="O26">
        <v>26.8</v>
      </c>
      <c r="P26">
        <v>33.200000000000003</v>
      </c>
      <c r="Q26">
        <v>44.5</v>
      </c>
      <c r="R26">
        <v>28.8</v>
      </c>
      <c r="S26">
        <v>16.399999999999999</v>
      </c>
      <c r="T26">
        <v>10.4</v>
      </c>
      <c r="U26">
        <v>4.7</v>
      </c>
      <c r="V26">
        <v>11.4</v>
      </c>
      <c r="W26">
        <v>25.3</v>
      </c>
      <c r="X26">
        <v>21.7</v>
      </c>
      <c r="Y26">
        <v>17.899999999999999</v>
      </c>
      <c r="Z26">
        <v>9.5</v>
      </c>
      <c r="AA26">
        <v>5.5</v>
      </c>
      <c r="AB26">
        <v>2.9</v>
      </c>
      <c r="AC26">
        <v>1.1000000000000001</v>
      </c>
      <c r="AD26">
        <v>25.9</v>
      </c>
      <c r="AE26">
        <v>35.9</v>
      </c>
      <c r="AF26">
        <v>21.4</v>
      </c>
      <c r="AG26">
        <v>15.2</v>
      </c>
      <c r="AH26">
        <v>1.7</v>
      </c>
      <c r="AI26">
        <v>42.7</v>
      </c>
      <c r="AK26">
        <v>5</v>
      </c>
      <c r="AL26">
        <v>52.3</v>
      </c>
      <c r="AM26">
        <v>35.299999999999997</v>
      </c>
      <c r="AN26">
        <v>7.3</v>
      </c>
      <c r="AS26">
        <v>133.4</v>
      </c>
      <c r="AT26">
        <v>86.4</v>
      </c>
      <c r="AU26">
        <v>49.3</v>
      </c>
      <c r="AV26">
        <v>31.1</v>
      </c>
      <c r="AW26">
        <v>14</v>
      </c>
      <c r="AX26">
        <v>34.200000000000003</v>
      </c>
      <c r="AY26">
        <v>76</v>
      </c>
      <c r="AZ26">
        <v>65.2</v>
      </c>
      <c r="BA26">
        <v>53.6</v>
      </c>
      <c r="BB26">
        <v>28.6</v>
      </c>
      <c r="BC26">
        <v>16.399999999999999</v>
      </c>
      <c r="BD26">
        <v>8.6999999999999993</v>
      </c>
      <c r="BE26">
        <v>3.3</v>
      </c>
      <c r="BF26">
        <v>77.7</v>
      </c>
      <c r="BG26">
        <v>107.7</v>
      </c>
      <c r="BH26">
        <v>64.099999999999994</v>
      </c>
      <c r="BI26">
        <v>45.5</v>
      </c>
      <c r="BJ26">
        <v>5.0999999999999996</v>
      </c>
      <c r="BK26">
        <v>15</v>
      </c>
      <c r="BL26">
        <v>157</v>
      </c>
      <c r="BM26">
        <v>106</v>
      </c>
      <c r="BN26">
        <v>22</v>
      </c>
      <c r="BO26">
        <v>0</v>
      </c>
      <c r="BP26">
        <v>0</v>
      </c>
      <c r="BQ26">
        <v>0</v>
      </c>
      <c r="BR26">
        <v>0</v>
      </c>
    </row>
    <row r="27" spans="1:70" x14ac:dyDescent="0.2">
      <c r="A27" t="s">
        <v>286</v>
      </c>
      <c r="B27" t="s">
        <v>178</v>
      </c>
      <c r="C27" t="s">
        <v>197</v>
      </c>
      <c r="D27" t="s">
        <v>181</v>
      </c>
      <c r="F27">
        <v>2003</v>
      </c>
      <c r="I27">
        <v>187</v>
      </c>
      <c r="J27">
        <v>127</v>
      </c>
      <c r="K27">
        <v>155.6</v>
      </c>
      <c r="M27">
        <v>4.5289999999999999</v>
      </c>
      <c r="N27">
        <v>167</v>
      </c>
      <c r="O27">
        <v>24.3</v>
      </c>
      <c r="P27">
        <v>31.4</v>
      </c>
      <c r="Q27">
        <v>43.4</v>
      </c>
      <c r="R27">
        <v>32.299999999999997</v>
      </c>
      <c r="S27">
        <v>16.3</v>
      </c>
      <c r="T27">
        <v>8</v>
      </c>
      <c r="U27">
        <v>4.4000000000000004</v>
      </c>
      <c r="V27">
        <v>20.2</v>
      </c>
      <c r="W27">
        <v>16.899999999999999</v>
      </c>
      <c r="X27">
        <v>23.3</v>
      </c>
      <c r="Y27">
        <v>20.2</v>
      </c>
      <c r="Z27">
        <v>8.6</v>
      </c>
      <c r="AA27">
        <v>6.2</v>
      </c>
      <c r="AB27">
        <v>0.3</v>
      </c>
      <c r="AC27">
        <v>0</v>
      </c>
      <c r="AD27">
        <v>31.4</v>
      </c>
      <c r="AE27">
        <v>35.9</v>
      </c>
      <c r="AF27">
        <v>22</v>
      </c>
      <c r="AG27">
        <v>10.6</v>
      </c>
      <c r="AH27">
        <v>0</v>
      </c>
      <c r="AI27">
        <v>41.3</v>
      </c>
      <c r="AK27">
        <v>6.6</v>
      </c>
      <c r="AL27">
        <v>52.1</v>
      </c>
      <c r="AM27">
        <v>38.299999999999997</v>
      </c>
      <c r="AN27">
        <v>3</v>
      </c>
      <c r="AS27">
        <v>72.5</v>
      </c>
      <c r="AT27">
        <v>53.9</v>
      </c>
      <c r="AU27">
        <v>27.3</v>
      </c>
      <c r="AV27">
        <v>13.3</v>
      </c>
      <c r="AW27">
        <v>7.3</v>
      </c>
      <c r="AX27">
        <v>33.700000000000003</v>
      </c>
      <c r="AY27">
        <v>28.2</v>
      </c>
      <c r="AZ27">
        <v>38.9</v>
      </c>
      <c r="BA27">
        <v>33.700000000000003</v>
      </c>
      <c r="BB27">
        <v>14.4</v>
      </c>
      <c r="BC27">
        <v>10.4</v>
      </c>
      <c r="BD27">
        <v>0.5</v>
      </c>
      <c r="BE27">
        <v>0</v>
      </c>
      <c r="BF27">
        <v>52.5</v>
      </c>
      <c r="BG27">
        <v>60</v>
      </c>
      <c r="BH27">
        <v>36.799999999999997</v>
      </c>
      <c r="BI27">
        <v>17.7</v>
      </c>
      <c r="BJ27">
        <v>0</v>
      </c>
      <c r="BK27">
        <v>11</v>
      </c>
      <c r="BL27">
        <v>87</v>
      </c>
      <c r="BM27">
        <v>64</v>
      </c>
      <c r="BN27">
        <v>5</v>
      </c>
      <c r="BO27">
        <v>0</v>
      </c>
      <c r="BP27">
        <v>0</v>
      </c>
      <c r="BQ27">
        <v>0</v>
      </c>
      <c r="BR27">
        <v>0</v>
      </c>
    </row>
    <row r="28" spans="1:70" x14ac:dyDescent="0.2">
      <c r="A28" t="s">
        <v>286</v>
      </c>
      <c r="B28" t="s">
        <v>178</v>
      </c>
      <c r="C28" t="s">
        <v>198</v>
      </c>
      <c r="D28" t="s">
        <v>182</v>
      </c>
      <c r="F28">
        <v>2003</v>
      </c>
      <c r="I28">
        <v>187</v>
      </c>
      <c r="J28">
        <v>127</v>
      </c>
      <c r="K28">
        <v>153</v>
      </c>
      <c r="M28">
        <v>4.4690000000000003</v>
      </c>
      <c r="N28">
        <v>333</v>
      </c>
      <c r="O28">
        <v>24.7</v>
      </c>
      <c r="P28">
        <v>30.4</v>
      </c>
      <c r="Q28">
        <v>42.5</v>
      </c>
      <c r="R28">
        <v>32.9</v>
      </c>
      <c r="S28">
        <v>18.3</v>
      </c>
      <c r="T28">
        <v>6.4</v>
      </c>
      <c r="U28">
        <v>7.4</v>
      </c>
      <c r="V28">
        <v>16.100000000000001</v>
      </c>
      <c r="W28">
        <v>16.8</v>
      </c>
      <c r="X28">
        <v>22.5</v>
      </c>
      <c r="Y28">
        <v>22.5</v>
      </c>
      <c r="Z28">
        <v>9.1</v>
      </c>
      <c r="AA28">
        <v>5</v>
      </c>
      <c r="AB28">
        <v>0.5</v>
      </c>
      <c r="AC28">
        <v>0.1</v>
      </c>
      <c r="AD28">
        <v>27.3</v>
      </c>
      <c r="AE28">
        <v>32.9</v>
      </c>
      <c r="AF28">
        <v>27.7</v>
      </c>
      <c r="AG28">
        <v>11.8</v>
      </c>
      <c r="AH28">
        <v>0.3</v>
      </c>
      <c r="AI28">
        <v>41.4</v>
      </c>
      <c r="AK28">
        <v>6.3</v>
      </c>
      <c r="AL28">
        <v>52.3</v>
      </c>
      <c r="AM28">
        <v>38.4</v>
      </c>
      <c r="AN28">
        <v>3</v>
      </c>
      <c r="AS28">
        <v>141.4</v>
      </c>
      <c r="AT28">
        <v>109.6</v>
      </c>
      <c r="AU28">
        <v>60.8</v>
      </c>
      <c r="AV28">
        <v>21.4</v>
      </c>
      <c r="AW28">
        <v>24.8</v>
      </c>
      <c r="AX28">
        <v>53.7</v>
      </c>
      <c r="AY28">
        <v>55.8</v>
      </c>
      <c r="AZ28">
        <v>74.8</v>
      </c>
      <c r="BA28">
        <v>75</v>
      </c>
      <c r="BB28">
        <v>30.4</v>
      </c>
      <c r="BC28">
        <v>16.600000000000001</v>
      </c>
      <c r="BD28">
        <v>1.7</v>
      </c>
      <c r="BE28">
        <v>0.3</v>
      </c>
      <c r="BF28">
        <v>90.9</v>
      </c>
      <c r="BG28">
        <v>109.4</v>
      </c>
      <c r="BH28">
        <v>92.3</v>
      </c>
      <c r="BI28">
        <v>39.4</v>
      </c>
      <c r="BJ28">
        <v>1</v>
      </c>
      <c r="BK28">
        <v>21</v>
      </c>
      <c r="BL28">
        <v>174</v>
      </c>
      <c r="BM28">
        <v>128</v>
      </c>
      <c r="BN28">
        <v>10</v>
      </c>
      <c r="BO28">
        <v>0</v>
      </c>
      <c r="BP28">
        <v>0</v>
      </c>
      <c r="BQ28">
        <v>0</v>
      </c>
      <c r="BR28">
        <v>0</v>
      </c>
    </row>
    <row r="29" spans="1:70" x14ac:dyDescent="0.2">
      <c r="A29" t="s">
        <v>286</v>
      </c>
      <c r="B29" t="s">
        <v>178</v>
      </c>
      <c r="C29" t="s">
        <v>197</v>
      </c>
      <c r="D29" t="s">
        <v>181</v>
      </c>
      <c r="F29">
        <v>2002</v>
      </c>
      <c r="I29">
        <v>194</v>
      </c>
      <c r="J29">
        <v>127</v>
      </c>
      <c r="K29">
        <v>153.69999999999999</v>
      </c>
      <c r="M29">
        <v>4.3899999999999997</v>
      </c>
      <c r="N29">
        <v>152</v>
      </c>
      <c r="O29">
        <v>23.1</v>
      </c>
      <c r="P29">
        <v>29.6</v>
      </c>
      <c r="Q29">
        <v>52.4</v>
      </c>
      <c r="R29">
        <v>24.5</v>
      </c>
      <c r="S29">
        <v>15.3</v>
      </c>
      <c r="T29">
        <v>7.8</v>
      </c>
      <c r="U29">
        <v>5.3</v>
      </c>
      <c r="V29">
        <v>11.8</v>
      </c>
      <c r="W29">
        <v>29.7</v>
      </c>
      <c r="X29">
        <v>25.1</v>
      </c>
      <c r="Y29">
        <v>10.5</v>
      </c>
      <c r="Z29">
        <v>10.5</v>
      </c>
      <c r="AA29">
        <v>5.7</v>
      </c>
      <c r="AB29">
        <v>1.3</v>
      </c>
      <c r="AC29">
        <v>0</v>
      </c>
      <c r="AD29">
        <v>25.3</v>
      </c>
      <c r="AE29">
        <v>47.8</v>
      </c>
      <c r="AF29">
        <v>16.100000000000001</v>
      </c>
      <c r="AG29">
        <v>10.9</v>
      </c>
      <c r="AH29">
        <v>0</v>
      </c>
      <c r="AI29">
        <v>29.6</v>
      </c>
      <c r="AK29">
        <v>9.1999999999999993</v>
      </c>
      <c r="AL29">
        <v>61.2</v>
      </c>
      <c r="AM29">
        <v>28.3</v>
      </c>
      <c r="AN29">
        <v>1.3</v>
      </c>
      <c r="AS29">
        <v>79.7</v>
      </c>
      <c r="AT29">
        <v>37.200000000000003</v>
      </c>
      <c r="AU29">
        <v>23.3</v>
      </c>
      <c r="AV29">
        <v>11.8</v>
      </c>
      <c r="AW29">
        <v>8.1</v>
      </c>
      <c r="AX29">
        <v>18</v>
      </c>
      <c r="AY29">
        <v>45.2</v>
      </c>
      <c r="AZ29">
        <v>38.1</v>
      </c>
      <c r="BA29">
        <v>16</v>
      </c>
      <c r="BB29">
        <v>15.9</v>
      </c>
      <c r="BC29">
        <v>8.6999999999999993</v>
      </c>
      <c r="BD29">
        <v>2</v>
      </c>
      <c r="BE29">
        <v>0</v>
      </c>
      <c r="BF29">
        <v>38.4</v>
      </c>
      <c r="BG29">
        <v>72.599999999999994</v>
      </c>
      <c r="BH29">
        <v>24.4</v>
      </c>
      <c r="BI29">
        <v>16.600000000000001</v>
      </c>
      <c r="BJ29">
        <v>0</v>
      </c>
      <c r="BK29">
        <v>14</v>
      </c>
      <c r="BL29">
        <v>93</v>
      </c>
      <c r="BM29">
        <v>43</v>
      </c>
      <c r="BN29">
        <v>2</v>
      </c>
      <c r="BO29">
        <v>0</v>
      </c>
      <c r="BP29">
        <v>0</v>
      </c>
      <c r="BQ29">
        <v>0</v>
      </c>
      <c r="BR29">
        <v>0</v>
      </c>
    </row>
    <row r="30" spans="1:70" x14ac:dyDescent="0.2">
      <c r="A30" t="s">
        <v>286</v>
      </c>
      <c r="B30" t="s">
        <v>178</v>
      </c>
      <c r="C30" t="s">
        <v>198</v>
      </c>
      <c r="D30" t="s">
        <v>182</v>
      </c>
      <c r="F30">
        <v>2002</v>
      </c>
      <c r="I30">
        <v>194</v>
      </c>
      <c r="J30">
        <v>120</v>
      </c>
      <c r="K30">
        <v>150.6</v>
      </c>
      <c r="M30">
        <v>4.2039999999999997</v>
      </c>
      <c r="N30">
        <v>304</v>
      </c>
      <c r="O30">
        <v>19.100000000000001</v>
      </c>
      <c r="P30">
        <v>26.4</v>
      </c>
      <c r="Q30">
        <v>55.5</v>
      </c>
      <c r="R30">
        <v>25.4</v>
      </c>
      <c r="S30">
        <v>12.9</v>
      </c>
      <c r="T30">
        <v>6.2</v>
      </c>
      <c r="U30">
        <v>9</v>
      </c>
      <c r="V30">
        <v>13.3</v>
      </c>
      <c r="W30">
        <v>26.8</v>
      </c>
      <c r="X30">
        <v>25.7</v>
      </c>
      <c r="Y30">
        <v>9.8000000000000007</v>
      </c>
      <c r="Z30">
        <v>9.5</v>
      </c>
      <c r="AA30">
        <v>4.2</v>
      </c>
      <c r="AB30">
        <v>1.6</v>
      </c>
      <c r="AC30">
        <v>0</v>
      </c>
      <c r="AD30">
        <v>31.3</v>
      </c>
      <c r="AE30">
        <v>40.700000000000003</v>
      </c>
      <c r="AF30">
        <v>16</v>
      </c>
      <c r="AG30">
        <v>11.8</v>
      </c>
      <c r="AH30">
        <v>0.2</v>
      </c>
      <c r="AI30">
        <v>27.6</v>
      </c>
      <c r="AK30">
        <v>8.6</v>
      </c>
      <c r="AL30">
        <v>63.8</v>
      </c>
      <c r="AM30">
        <v>25.7</v>
      </c>
      <c r="AN30">
        <v>2</v>
      </c>
      <c r="AS30">
        <v>168.7</v>
      </c>
      <c r="AT30">
        <v>77.2</v>
      </c>
      <c r="AU30">
        <v>39.299999999999997</v>
      </c>
      <c r="AV30">
        <v>18.8</v>
      </c>
      <c r="AW30">
        <v>27.5</v>
      </c>
      <c r="AX30">
        <v>40.299999999999997</v>
      </c>
      <c r="AY30">
        <v>81.599999999999994</v>
      </c>
      <c r="AZ30">
        <v>78.099999999999994</v>
      </c>
      <c r="BA30">
        <v>29.8</v>
      </c>
      <c r="BB30">
        <v>28.9</v>
      </c>
      <c r="BC30">
        <v>12.7</v>
      </c>
      <c r="BD30">
        <v>5</v>
      </c>
      <c r="BE30">
        <v>0</v>
      </c>
      <c r="BF30">
        <v>95.1</v>
      </c>
      <c r="BG30">
        <v>123.8</v>
      </c>
      <c r="BH30">
        <v>48.6</v>
      </c>
      <c r="BI30">
        <v>36</v>
      </c>
      <c r="BJ30">
        <v>0.6</v>
      </c>
      <c r="BK30">
        <v>26</v>
      </c>
      <c r="BL30">
        <v>194</v>
      </c>
      <c r="BM30">
        <v>78</v>
      </c>
      <c r="BN30">
        <v>6</v>
      </c>
      <c r="BO30">
        <v>0</v>
      </c>
      <c r="BP30">
        <v>0</v>
      </c>
      <c r="BQ30">
        <v>0</v>
      </c>
      <c r="BR30">
        <v>0</v>
      </c>
    </row>
    <row r="31" spans="1:70" x14ac:dyDescent="0.2">
      <c r="A31" t="s">
        <v>286</v>
      </c>
      <c r="B31" t="s">
        <v>178</v>
      </c>
      <c r="C31" t="s">
        <v>197</v>
      </c>
      <c r="D31" t="s">
        <v>181</v>
      </c>
      <c r="F31">
        <v>2001</v>
      </c>
      <c r="I31">
        <v>193</v>
      </c>
      <c r="J31">
        <v>122</v>
      </c>
      <c r="K31">
        <v>151.30000000000001</v>
      </c>
      <c r="M31">
        <v>4.1959999999999997</v>
      </c>
      <c r="N31">
        <v>138</v>
      </c>
      <c r="O31">
        <v>16.2</v>
      </c>
      <c r="P31">
        <v>25.8</v>
      </c>
      <c r="Q31">
        <v>54.3</v>
      </c>
      <c r="R31">
        <v>29.5</v>
      </c>
      <c r="S31">
        <v>11.6</v>
      </c>
      <c r="T31">
        <v>4.5999999999999996</v>
      </c>
      <c r="U31">
        <v>6.9</v>
      </c>
      <c r="V31">
        <v>16.8</v>
      </c>
      <c r="W31">
        <v>28.3</v>
      </c>
      <c r="X31">
        <v>23.6</v>
      </c>
      <c r="Y31">
        <v>12.9</v>
      </c>
      <c r="Z31">
        <v>7.1</v>
      </c>
      <c r="AA31">
        <v>2.9</v>
      </c>
      <c r="AB31">
        <v>1.4</v>
      </c>
      <c r="AC31">
        <v>0</v>
      </c>
      <c r="AD31">
        <v>37.200000000000003</v>
      </c>
      <c r="AE31">
        <v>40.1</v>
      </c>
      <c r="AF31">
        <v>14.9</v>
      </c>
      <c r="AG31">
        <v>7.8</v>
      </c>
      <c r="AH31">
        <v>0</v>
      </c>
      <c r="AI31">
        <v>28.3</v>
      </c>
      <c r="AK31">
        <v>10.1</v>
      </c>
      <c r="AL31">
        <v>61.6</v>
      </c>
      <c r="AM31">
        <v>26.1</v>
      </c>
      <c r="AN31">
        <v>2.2000000000000002</v>
      </c>
      <c r="AS31">
        <v>74.900000000000006</v>
      </c>
      <c r="AT31">
        <v>40.700000000000003</v>
      </c>
      <c r="AU31">
        <v>16</v>
      </c>
      <c r="AV31">
        <v>6.3</v>
      </c>
      <c r="AW31">
        <v>9.5</v>
      </c>
      <c r="AX31">
        <v>23.2</v>
      </c>
      <c r="AY31">
        <v>39.1</v>
      </c>
      <c r="AZ31">
        <v>32.6</v>
      </c>
      <c r="BA31">
        <v>17.8</v>
      </c>
      <c r="BB31">
        <v>9.8000000000000007</v>
      </c>
      <c r="BC31">
        <v>4</v>
      </c>
      <c r="BD31">
        <v>2</v>
      </c>
      <c r="BE31">
        <v>0</v>
      </c>
      <c r="BF31">
        <v>51.3</v>
      </c>
      <c r="BG31">
        <v>55.4</v>
      </c>
      <c r="BH31">
        <v>20.6</v>
      </c>
      <c r="BI31">
        <v>10.8</v>
      </c>
      <c r="BJ31">
        <v>0</v>
      </c>
      <c r="BK31">
        <v>14</v>
      </c>
      <c r="BL31">
        <v>85</v>
      </c>
      <c r="BM31">
        <v>36</v>
      </c>
      <c r="BN31">
        <v>3</v>
      </c>
      <c r="BO31">
        <v>0</v>
      </c>
      <c r="BP31">
        <v>0</v>
      </c>
      <c r="BQ31">
        <v>0</v>
      </c>
      <c r="BR31">
        <v>0</v>
      </c>
    </row>
    <row r="32" spans="1:70" x14ac:dyDescent="0.2">
      <c r="A32" t="s">
        <v>286</v>
      </c>
      <c r="B32" t="s">
        <v>178</v>
      </c>
      <c r="C32" t="s">
        <v>198</v>
      </c>
      <c r="D32" t="s">
        <v>182</v>
      </c>
      <c r="F32">
        <v>2001</v>
      </c>
      <c r="I32">
        <v>193</v>
      </c>
      <c r="J32">
        <v>122</v>
      </c>
      <c r="K32">
        <v>150.6</v>
      </c>
      <c r="M32">
        <v>4.2679999999999998</v>
      </c>
      <c r="N32">
        <v>275</v>
      </c>
      <c r="O32">
        <v>19.2</v>
      </c>
      <c r="P32">
        <v>27</v>
      </c>
      <c r="Q32">
        <v>52.9</v>
      </c>
      <c r="R32">
        <v>27.9</v>
      </c>
      <c r="S32">
        <v>10.8</v>
      </c>
      <c r="T32">
        <v>8.3000000000000007</v>
      </c>
      <c r="U32">
        <v>9</v>
      </c>
      <c r="V32">
        <v>15.1</v>
      </c>
      <c r="W32">
        <v>26.7</v>
      </c>
      <c r="X32">
        <v>22.5</v>
      </c>
      <c r="Y32">
        <v>11.9</v>
      </c>
      <c r="Z32">
        <v>7.1</v>
      </c>
      <c r="AA32">
        <v>4.9000000000000004</v>
      </c>
      <c r="AB32">
        <v>2</v>
      </c>
      <c r="AC32">
        <v>0.7</v>
      </c>
      <c r="AD32">
        <v>35.799999999999997</v>
      </c>
      <c r="AE32">
        <v>33.1</v>
      </c>
      <c r="AF32">
        <v>18.100000000000001</v>
      </c>
      <c r="AG32">
        <v>12.3</v>
      </c>
      <c r="AH32">
        <v>0.7</v>
      </c>
      <c r="AI32">
        <v>30.5</v>
      </c>
      <c r="AK32">
        <v>8</v>
      </c>
      <c r="AL32">
        <v>61.5</v>
      </c>
      <c r="AM32">
        <v>25.1</v>
      </c>
      <c r="AN32">
        <v>5.5</v>
      </c>
      <c r="AS32">
        <v>145.4</v>
      </c>
      <c r="AT32">
        <v>76.8</v>
      </c>
      <c r="AU32">
        <v>29.8</v>
      </c>
      <c r="AV32">
        <v>22.9</v>
      </c>
      <c r="AW32">
        <v>24.8</v>
      </c>
      <c r="AX32">
        <v>41.5</v>
      </c>
      <c r="AY32">
        <v>73.400000000000006</v>
      </c>
      <c r="AZ32">
        <v>61.8</v>
      </c>
      <c r="BA32">
        <v>32.700000000000003</v>
      </c>
      <c r="BB32">
        <v>19.600000000000001</v>
      </c>
      <c r="BC32">
        <v>13.6</v>
      </c>
      <c r="BD32">
        <v>5.6</v>
      </c>
      <c r="BE32">
        <v>2</v>
      </c>
      <c r="BF32">
        <v>98.5</v>
      </c>
      <c r="BG32">
        <v>91</v>
      </c>
      <c r="BH32">
        <v>49.7</v>
      </c>
      <c r="BI32">
        <v>33.799999999999997</v>
      </c>
      <c r="BJ32">
        <v>2</v>
      </c>
      <c r="BK32">
        <v>22</v>
      </c>
      <c r="BL32">
        <v>169</v>
      </c>
      <c r="BM32">
        <v>69</v>
      </c>
      <c r="BN32">
        <v>15</v>
      </c>
      <c r="BO32">
        <v>0</v>
      </c>
      <c r="BP32">
        <v>0</v>
      </c>
      <c r="BQ32">
        <v>0</v>
      </c>
      <c r="BR32">
        <v>0</v>
      </c>
    </row>
    <row r="33" spans="1:70" x14ac:dyDescent="0.2">
      <c r="A33" t="s">
        <v>286</v>
      </c>
      <c r="B33" t="s">
        <v>178</v>
      </c>
      <c r="C33" t="s">
        <v>197</v>
      </c>
      <c r="D33" t="s">
        <v>181</v>
      </c>
      <c r="F33">
        <v>2000</v>
      </c>
      <c r="I33">
        <v>171</v>
      </c>
      <c r="J33">
        <v>123</v>
      </c>
      <c r="K33">
        <v>145.6</v>
      </c>
      <c r="M33">
        <v>3.5910000000000002</v>
      </c>
      <c r="N33">
        <v>105</v>
      </c>
      <c r="O33">
        <v>9.5</v>
      </c>
      <c r="P33">
        <v>17.100000000000001</v>
      </c>
      <c r="Q33">
        <v>68.3</v>
      </c>
      <c r="R33">
        <v>22.2</v>
      </c>
      <c r="S33">
        <v>9.5</v>
      </c>
      <c r="T33">
        <v>0</v>
      </c>
      <c r="U33">
        <v>14.1</v>
      </c>
      <c r="V33">
        <v>23.3</v>
      </c>
      <c r="W33">
        <v>28.4</v>
      </c>
      <c r="X33">
        <v>19.100000000000001</v>
      </c>
      <c r="Y33">
        <v>11.3</v>
      </c>
      <c r="Z33">
        <v>3.7</v>
      </c>
      <c r="AA33">
        <v>0</v>
      </c>
      <c r="AB33">
        <v>0</v>
      </c>
      <c r="AC33">
        <v>0</v>
      </c>
      <c r="AD33">
        <v>45.1</v>
      </c>
      <c r="AE33">
        <v>41.2</v>
      </c>
      <c r="AF33">
        <v>13.5</v>
      </c>
      <c r="AG33">
        <v>0</v>
      </c>
      <c r="AH33">
        <v>0</v>
      </c>
      <c r="AI33">
        <v>17.100000000000001</v>
      </c>
      <c r="AK33">
        <v>21.9</v>
      </c>
      <c r="AL33">
        <v>61</v>
      </c>
      <c r="AM33">
        <v>17.100000000000001</v>
      </c>
      <c r="AN33">
        <v>0</v>
      </c>
      <c r="AS33">
        <v>71.7</v>
      </c>
      <c r="AT33">
        <v>23.3</v>
      </c>
      <c r="AU33">
        <v>10</v>
      </c>
      <c r="AV33">
        <v>0</v>
      </c>
      <c r="AW33">
        <v>14.8</v>
      </c>
      <c r="AX33">
        <v>24.5</v>
      </c>
      <c r="AY33">
        <v>29.8</v>
      </c>
      <c r="AZ33">
        <v>20.100000000000001</v>
      </c>
      <c r="BA33">
        <v>11.9</v>
      </c>
      <c r="BB33">
        <v>3.9</v>
      </c>
      <c r="BC33">
        <v>0</v>
      </c>
      <c r="BD33">
        <v>0</v>
      </c>
      <c r="BE33">
        <v>0</v>
      </c>
      <c r="BF33">
        <v>47.4</v>
      </c>
      <c r="BG33">
        <v>43.3</v>
      </c>
      <c r="BH33">
        <v>14.2</v>
      </c>
      <c r="BI33">
        <v>0</v>
      </c>
      <c r="BJ33">
        <v>0</v>
      </c>
      <c r="BK33">
        <v>23</v>
      </c>
      <c r="BL33">
        <v>64</v>
      </c>
      <c r="BM33">
        <v>18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2">
      <c r="A34" t="s">
        <v>286</v>
      </c>
      <c r="B34" t="s">
        <v>178</v>
      </c>
      <c r="C34" t="s">
        <v>198</v>
      </c>
      <c r="D34" t="s">
        <v>182</v>
      </c>
      <c r="F34">
        <v>2000</v>
      </c>
      <c r="I34">
        <v>179</v>
      </c>
      <c r="J34">
        <v>123</v>
      </c>
      <c r="K34">
        <v>146.4</v>
      </c>
      <c r="M34">
        <v>3.7389999999999999</v>
      </c>
      <c r="N34">
        <v>213</v>
      </c>
      <c r="O34">
        <v>10.3</v>
      </c>
      <c r="P34">
        <v>19.100000000000001</v>
      </c>
      <c r="Q34">
        <v>63.7</v>
      </c>
      <c r="R34">
        <v>26</v>
      </c>
      <c r="S34">
        <v>8.9</v>
      </c>
      <c r="T34">
        <v>1.4</v>
      </c>
      <c r="U34">
        <v>15.3</v>
      </c>
      <c r="V34">
        <v>20</v>
      </c>
      <c r="W34">
        <v>24.7</v>
      </c>
      <c r="X34">
        <v>22.7</v>
      </c>
      <c r="Y34">
        <v>12.2</v>
      </c>
      <c r="Z34">
        <v>4.0999999999999996</v>
      </c>
      <c r="AA34">
        <v>0.7</v>
      </c>
      <c r="AB34">
        <v>0.5</v>
      </c>
      <c r="AC34">
        <v>0</v>
      </c>
      <c r="AD34">
        <v>43.6</v>
      </c>
      <c r="AE34">
        <v>36</v>
      </c>
      <c r="AF34">
        <v>17.100000000000001</v>
      </c>
      <c r="AG34">
        <v>3.3</v>
      </c>
      <c r="AH34">
        <v>0</v>
      </c>
      <c r="AI34">
        <v>17.8</v>
      </c>
      <c r="AK34">
        <v>13.6</v>
      </c>
      <c r="AL34">
        <v>68.5</v>
      </c>
      <c r="AM34">
        <v>16.899999999999999</v>
      </c>
      <c r="AN34">
        <v>0.9</v>
      </c>
      <c r="AS34">
        <v>135.69999999999999</v>
      </c>
      <c r="AT34">
        <v>55.3</v>
      </c>
      <c r="AU34">
        <v>19</v>
      </c>
      <c r="AV34">
        <v>3</v>
      </c>
      <c r="AW34">
        <v>32.5</v>
      </c>
      <c r="AX34">
        <v>42.5</v>
      </c>
      <c r="AY34">
        <v>52.6</v>
      </c>
      <c r="AZ34">
        <v>48.3</v>
      </c>
      <c r="BA34">
        <v>25.9</v>
      </c>
      <c r="BB34">
        <v>8.6999999999999993</v>
      </c>
      <c r="BC34">
        <v>1.5</v>
      </c>
      <c r="BD34">
        <v>1</v>
      </c>
      <c r="BE34">
        <v>0</v>
      </c>
      <c r="BF34">
        <v>92.8</v>
      </c>
      <c r="BG34">
        <v>76.599999999999994</v>
      </c>
      <c r="BH34">
        <v>36.4</v>
      </c>
      <c r="BI34">
        <v>7</v>
      </c>
      <c r="BJ34">
        <v>0</v>
      </c>
      <c r="BK34">
        <v>29</v>
      </c>
      <c r="BL34">
        <v>146</v>
      </c>
      <c r="BM34">
        <v>36</v>
      </c>
      <c r="BN34">
        <v>2</v>
      </c>
      <c r="BO34">
        <v>0</v>
      </c>
      <c r="BP34">
        <v>0</v>
      </c>
      <c r="BQ34">
        <v>0</v>
      </c>
      <c r="BR34">
        <v>0</v>
      </c>
    </row>
    <row r="35" spans="1:70" x14ac:dyDescent="0.2">
      <c r="A35" t="s">
        <v>286</v>
      </c>
      <c r="B35" t="s">
        <v>178</v>
      </c>
      <c r="C35" t="s">
        <v>207</v>
      </c>
      <c r="D35" t="s">
        <v>183</v>
      </c>
      <c r="F35">
        <v>2014</v>
      </c>
      <c r="I35">
        <v>279</v>
      </c>
      <c r="J35">
        <v>140</v>
      </c>
      <c r="K35">
        <v>218.7</v>
      </c>
      <c r="M35">
        <v>4.5110000000000001</v>
      </c>
      <c r="N35">
        <v>508</v>
      </c>
      <c r="O35">
        <v>30.3</v>
      </c>
      <c r="P35">
        <v>31.5</v>
      </c>
      <c r="Q35">
        <v>38.5</v>
      </c>
      <c r="R35">
        <v>31.2</v>
      </c>
      <c r="S35">
        <v>18.8</v>
      </c>
      <c r="T35">
        <v>11.5</v>
      </c>
      <c r="U35">
        <v>7.5</v>
      </c>
      <c r="V35">
        <v>12.7</v>
      </c>
      <c r="W35">
        <v>15.8</v>
      </c>
      <c r="X35">
        <v>21.2</v>
      </c>
      <c r="Y35">
        <v>21.1</v>
      </c>
      <c r="Z35">
        <v>11.4</v>
      </c>
      <c r="AA35">
        <v>6.4</v>
      </c>
      <c r="AB35">
        <v>3.7</v>
      </c>
      <c r="AC35">
        <v>0.2</v>
      </c>
      <c r="AD35">
        <v>24.6</v>
      </c>
      <c r="AE35">
        <v>26</v>
      </c>
      <c r="AF35">
        <v>30.1</v>
      </c>
      <c r="AG35">
        <v>18.399999999999999</v>
      </c>
      <c r="AH35">
        <v>0.7</v>
      </c>
      <c r="AI35">
        <v>62</v>
      </c>
      <c r="AJ35">
        <v>38.6</v>
      </c>
      <c r="AK35">
        <v>2.4</v>
      </c>
      <c r="AL35">
        <v>35.6</v>
      </c>
      <c r="AM35">
        <v>51.8</v>
      </c>
      <c r="AN35">
        <v>10.199999999999999</v>
      </c>
      <c r="AO35">
        <v>13.4</v>
      </c>
      <c r="AP35">
        <v>48</v>
      </c>
      <c r="AQ35">
        <v>32.9</v>
      </c>
      <c r="AR35">
        <v>5.7</v>
      </c>
      <c r="AS35">
        <v>195.8</v>
      </c>
      <c r="AT35">
        <v>158.5</v>
      </c>
      <c r="AU35">
        <v>95.4</v>
      </c>
      <c r="AV35">
        <v>58.3</v>
      </c>
      <c r="AW35">
        <v>38.299999999999997</v>
      </c>
      <c r="AX35">
        <v>64.3</v>
      </c>
      <c r="AY35">
        <v>80.2</v>
      </c>
      <c r="AZ35">
        <v>107.6</v>
      </c>
      <c r="BA35">
        <v>107.2</v>
      </c>
      <c r="BB35">
        <v>58</v>
      </c>
      <c r="BC35">
        <v>32.4</v>
      </c>
      <c r="BD35">
        <v>18.600000000000001</v>
      </c>
      <c r="BE35">
        <v>1.1000000000000001</v>
      </c>
      <c r="BF35">
        <v>125.1</v>
      </c>
      <c r="BG35">
        <v>132.19999999999999</v>
      </c>
      <c r="BH35">
        <v>153</v>
      </c>
      <c r="BI35">
        <v>93.7</v>
      </c>
      <c r="BJ35">
        <v>3.8</v>
      </c>
      <c r="BK35">
        <v>12</v>
      </c>
      <c r="BL35">
        <v>181</v>
      </c>
      <c r="BM35">
        <v>263</v>
      </c>
      <c r="BN35">
        <v>52</v>
      </c>
      <c r="BO35">
        <v>68</v>
      </c>
      <c r="BP35">
        <v>244</v>
      </c>
      <c r="BQ35">
        <v>167</v>
      </c>
      <c r="BR35">
        <v>29</v>
      </c>
    </row>
    <row r="36" spans="1:70" x14ac:dyDescent="0.2">
      <c r="A36" t="s">
        <v>286</v>
      </c>
      <c r="B36" t="s">
        <v>178</v>
      </c>
      <c r="C36" t="s">
        <v>207</v>
      </c>
      <c r="D36" t="s">
        <v>183</v>
      </c>
      <c r="F36">
        <v>2013</v>
      </c>
      <c r="I36">
        <v>364</v>
      </c>
      <c r="J36">
        <v>135</v>
      </c>
      <c r="K36">
        <v>218.6</v>
      </c>
      <c r="M36">
        <v>4.4790000000000001</v>
      </c>
      <c r="N36">
        <v>526</v>
      </c>
      <c r="O36">
        <v>29.5</v>
      </c>
      <c r="P36">
        <v>30.7</v>
      </c>
      <c r="Q36">
        <v>40.5</v>
      </c>
      <c r="R36">
        <v>30</v>
      </c>
      <c r="S36">
        <v>18.3</v>
      </c>
      <c r="T36">
        <v>11.2</v>
      </c>
      <c r="U36">
        <v>8.6</v>
      </c>
      <c r="V36">
        <v>14</v>
      </c>
      <c r="W36">
        <v>15.8</v>
      </c>
      <c r="X36">
        <v>19.8</v>
      </c>
      <c r="Y36">
        <v>19.7</v>
      </c>
      <c r="Z36">
        <v>12</v>
      </c>
      <c r="AA36">
        <v>6.7</v>
      </c>
      <c r="AB36">
        <v>2.4</v>
      </c>
      <c r="AC36">
        <v>1</v>
      </c>
      <c r="AD36">
        <v>27.9</v>
      </c>
      <c r="AE36">
        <v>21.9</v>
      </c>
      <c r="AF36">
        <v>29.9</v>
      </c>
      <c r="AG36">
        <v>18.399999999999999</v>
      </c>
      <c r="AH36">
        <v>1.9</v>
      </c>
      <c r="AI36">
        <v>62.5</v>
      </c>
      <c r="AJ36">
        <v>41.3</v>
      </c>
      <c r="AK36">
        <v>3</v>
      </c>
      <c r="AL36">
        <v>34.4</v>
      </c>
      <c r="AM36">
        <v>51.5</v>
      </c>
      <c r="AN36">
        <v>11</v>
      </c>
      <c r="AO36">
        <v>14.6</v>
      </c>
      <c r="AP36">
        <v>44.1</v>
      </c>
      <c r="AQ36">
        <v>34</v>
      </c>
      <c r="AR36">
        <v>7.2</v>
      </c>
      <c r="AS36">
        <v>212.8</v>
      </c>
      <c r="AT36">
        <v>158</v>
      </c>
      <c r="AU36">
        <v>96.2</v>
      </c>
      <c r="AV36">
        <v>58.9</v>
      </c>
      <c r="AW36">
        <v>45.4</v>
      </c>
      <c r="AX36">
        <v>73.7</v>
      </c>
      <c r="AY36">
        <v>83.2</v>
      </c>
      <c r="AZ36">
        <v>103.9</v>
      </c>
      <c r="BA36">
        <v>103.7</v>
      </c>
      <c r="BB36">
        <v>63.2</v>
      </c>
      <c r="BC36">
        <v>35</v>
      </c>
      <c r="BD36">
        <v>12.8</v>
      </c>
      <c r="BE36">
        <v>5.3</v>
      </c>
      <c r="BF36">
        <v>146.80000000000001</v>
      </c>
      <c r="BG36">
        <v>115.1</v>
      </c>
      <c r="BH36">
        <v>157.19999999999999</v>
      </c>
      <c r="BI36">
        <v>96.9</v>
      </c>
      <c r="BJ36">
        <v>9.8000000000000007</v>
      </c>
      <c r="BK36">
        <v>16</v>
      </c>
      <c r="BL36">
        <v>181</v>
      </c>
      <c r="BM36">
        <v>271</v>
      </c>
      <c r="BN36">
        <v>58</v>
      </c>
      <c r="BO36">
        <v>77</v>
      </c>
      <c r="BP36">
        <v>232</v>
      </c>
      <c r="BQ36">
        <v>179</v>
      </c>
      <c r="BR36">
        <v>38</v>
      </c>
    </row>
    <row r="37" spans="1:70" x14ac:dyDescent="0.2">
      <c r="A37" t="s">
        <v>286</v>
      </c>
      <c r="B37" t="s">
        <v>178</v>
      </c>
      <c r="C37" t="s">
        <v>207</v>
      </c>
      <c r="D37" t="s">
        <v>183</v>
      </c>
      <c r="F37">
        <v>2012</v>
      </c>
      <c r="I37">
        <v>294</v>
      </c>
      <c r="J37">
        <v>138</v>
      </c>
      <c r="K37">
        <v>219.1</v>
      </c>
      <c r="M37">
        <v>4.4119999999999999</v>
      </c>
      <c r="N37">
        <v>510</v>
      </c>
      <c r="O37">
        <v>31.4</v>
      </c>
      <c r="P37">
        <v>29.9</v>
      </c>
      <c r="Q37">
        <v>41.3</v>
      </c>
      <c r="R37">
        <v>27.2</v>
      </c>
      <c r="S37">
        <v>19.5</v>
      </c>
      <c r="T37">
        <v>11.9</v>
      </c>
      <c r="U37">
        <v>10.5</v>
      </c>
      <c r="V37">
        <v>11.2</v>
      </c>
      <c r="W37">
        <v>16.899999999999999</v>
      </c>
      <c r="X37">
        <v>18.5</v>
      </c>
      <c r="Y37">
        <v>20.2</v>
      </c>
      <c r="Z37">
        <v>11.6</v>
      </c>
      <c r="AA37">
        <v>6.9</v>
      </c>
      <c r="AB37">
        <v>3.6</v>
      </c>
      <c r="AC37">
        <v>0.6</v>
      </c>
      <c r="AD37">
        <v>26.3</v>
      </c>
      <c r="AE37">
        <v>26.5</v>
      </c>
      <c r="AF37">
        <v>26.1</v>
      </c>
      <c r="AG37">
        <v>19.600000000000001</v>
      </c>
      <c r="AH37">
        <v>1.5</v>
      </c>
      <c r="AI37">
        <v>64.099999999999994</v>
      </c>
      <c r="AJ37">
        <v>41.8</v>
      </c>
      <c r="AK37">
        <v>3.3</v>
      </c>
      <c r="AL37">
        <v>32.5</v>
      </c>
      <c r="AM37">
        <v>52</v>
      </c>
      <c r="AN37">
        <v>12.2</v>
      </c>
      <c r="AO37">
        <v>14.7</v>
      </c>
      <c r="AP37">
        <v>43.5</v>
      </c>
      <c r="AQ37">
        <v>35.299999999999997</v>
      </c>
      <c r="AR37">
        <v>6.5</v>
      </c>
      <c r="AS37">
        <v>210.7</v>
      </c>
      <c r="AT37">
        <v>138.9</v>
      </c>
      <c r="AU37">
        <v>99.6</v>
      </c>
      <c r="AV37">
        <v>60.7</v>
      </c>
      <c r="AW37">
        <v>53.5</v>
      </c>
      <c r="AX37">
        <v>57.3</v>
      </c>
      <c r="AY37">
        <v>86.2</v>
      </c>
      <c r="AZ37">
        <v>94.2</v>
      </c>
      <c r="BA37">
        <v>103.1</v>
      </c>
      <c r="BB37">
        <v>59.1</v>
      </c>
      <c r="BC37">
        <v>35.4</v>
      </c>
      <c r="BD37">
        <v>18.3</v>
      </c>
      <c r="BE37">
        <v>2.9</v>
      </c>
      <c r="BF37">
        <v>134.19999999999999</v>
      </c>
      <c r="BG37">
        <v>135</v>
      </c>
      <c r="BH37">
        <v>133.1</v>
      </c>
      <c r="BI37">
        <v>100</v>
      </c>
      <c r="BJ37">
        <v>7.6</v>
      </c>
      <c r="BK37">
        <v>17</v>
      </c>
      <c r="BL37">
        <v>166</v>
      </c>
      <c r="BM37">
        <v>265</v>
      </c>
      <c r="BN37">
        <v>62</v>
      </c>
      <c r="BO37">
        <v>75</v>
      </c>
      <c r="BP37">
        <v>222</v>
      </c>
      <c r="BQ37">
        <v>180</v>
      </c>
      <c r="BR37">
        <v>33</v>
      </c>
    </row>
    <row r="38" spans="1:70" x14ac:dyDescent="0.2">
      <c r="A38" t="s">
        <v>286</v>
      </c>
      <c r="B38" t="s">
        <v>178</v>
      </c>
      <c r="C38" t="s">
        <v>207</v>
      </c>
      <c r="D38" t="s">
        <v>183</v>
      </c>
      <c r="F38">
        <v>2011</v>
      </c>
      <c r="I38">
        <v>287</v>
      </c>
      <c r="J38">
        <v>120</v>
      </c>
      <c r="K38">
        <v>214</v>
      </c>
      <c r="M38">
        <v>4.1559999999999997</v>
      </c>
      <c r="N38">
        <v>476</v>
      </c>
      <c r="O38">
        <v>28.9</v>
      </c>
      <c r="P38">
        <v>25.9</v>
      </c>
      <c r="Q38">
        <v>46.7</v>
      </c>
      <c r="R38">
        <v>24.4</v>
      </c>
      <c r="S38">
        <v>18.399999999999999</v>
      </c>
      <c r="T38">
        <v>10.5</v>
      </c>
      <c r="U38">
        <v>14.2</v>
      </c>
      <c r="V38">
        <v>14.3</v>
      </c>
      <c r="W38">
        <v>16.100000000000001</v>
      </c>
      <c r="X38">
        <v>18.600000000000001</v>
      </c>
      <c r="Y38">
        <v>18.899999999999999</v>
      </c>
      <c r="Z38">
        <v>8.6999999999999993</v>
      </c>
      <c r="AA38">
        <v>6.3</v>
      </c>
      <c r="AB38">
        <v>2.4</v>
      </c>
      <c r="AC38">
        <v>0.6</v>
      </c>
      <c r="AD38">
        <v>31.9</v>
      </c>
      <c r="AE38">
        <v>23.9</v>
      </c>
      <c r="AF38">
        <v>26.6</v>
      </c>
      <c r="AG38">
        <v>16.2</v>
      </c>
      <c r="AH38">
        <v>1.4</v>
      </c>
      <c r="AI38">
        <v>58.2</v>
      </c>
      <c r="AJ38">
        <v>35.5</v>
      </c>
      <c r="AK38">
        <v>6.1</v>
      </c>
      <c r="AL38">
        <v>35.700000000000003</v>
      </c>
      <c r="AM38">
        <v>49.8</v>
      </c>
      <c r="AN38">
        <v>8.4</v>
      </c>
      <c r="AO38">
        <v>21.6</v>
      </c>
      <c r="AP38">
        <v>42.9</v>
      </c>
      <c r="AQ38">
        <v>31.5</v>
      </c>
      <c r="AR38">
        <v>4</v>
      </c>
      <c r="AS38">
        <v>222.5</v>
      </c>
      <c r="AT38">
        <v>116.2</v>
      </c>
      <c r="AU38">
        <v>87.4</v>
      </c>
      <c r="AV38">
        <v>50.1</v>
      </c>
      <c r="AW38">
        <v>67.8</v>
      </c>
      <c r="AX38">
        <v>68.099999999999994</v>
      </c>
      <c r="AY38">
        <v>76.400000000000006</v>
      </c>
      <c r="AZ38">
        <v>88.5</v>
      </c>
      <c r="BA38">
        <v>89.8</v>
      </c>
      <c r="BB38">
        <v>41.2</v>
      </c>
      <c r="BC38">
        <v>30</v>
      </c>
      <c r="BD38">
        <v>11.4</v>
      </c>
      <c r="BE38">
        <v>2.9</v>
      </c>
      <c r="BF38">
        <v>151.69999999999999</v>
      </c>
      <c r="BG38">
        <v>113.9</v>
      </c>
      <c r="BH38">
        <v>126.7</v>
      </c>
      <c r="BI38">
        <v>77</v>
      </c>
      <c r="BJ38">
        <v>6.8</v>
      </c>
      <c r="BK38">
        <v>29</v>
      </c>
      <c r="BL38">
        <v>170</v>
      </c>
      <c r="BM38">
        <v>237</v>
      </c>
      <c r="BN38">
        <v>40</v>
      </c>
      <c r="BO38">
        <v>103</v>
      </c>
      <c r="BP38">
        <v>204</v>
      </c>
      <c r="BQ38">
        <v>150</v>
      </c>
      <c r="BR38">
        <v>19</v>
      </c>
    </row>
    <row r="39" spans="1:70" x14ac:dyDescent="0.2">
      <c r="A39" t="s">
        <v>286</v>
      </c>
      <c r="B39" t="s">
        <v>178</v>
      </c>
      <c r="C39" t="s">
        <v>207</v>
      </c>
      <c r="D39" t="s">
        <v>183</v>
      </c>
      <c r="F39">
        <v>2010</v>
      </c>
      <c r="I39">
        <v>308</v>
      </c>
      <c r="J39">
        <v>134</v>
      </c>
      <c r="K39">
        <v>214.6</v>
      </c>
      <c r="M39">
        <v>4.1769999999999996</v>
      </c>
      <c r="N39">
        <v>482</v>
      </c>
      <c r="O39">
        <v>22</v>
      </c>
      <c r="P39">
        <v>25.7</v>
      </c>
      <c r="Q39">
        <v>48.7</v>
      </c>
      <c r="R39">
        <v>29.3</v>
      </c>
      <c r="S39">
        <v>14.7</v>
      </c>
      <c r="T39">
        <v>7.3</v>
      </c>
      <c r="U39">
        <v>8</v>
      </c>
      <c r="V39">
        <v>15.1</v>
      </c>
      <c r="W39">
        <v>22.8</v>
      </c>
      <c r="X39">
        <v>21.7</v>
      </c>
      <c r="Y39">
        <v>16.5</v>
      </c>
      <c r="Z39">
        <v>9.9</v>
      </c>
      <c r="AA39">
        <v>4.5</v>
      </c>
      <c r="AB39">
        <v>0.9</v>
      </c>
      <c r="AC39">
        <v>0.6</v>
      </c>
      <c r="AD39">
        <v>27.9</v>
      </c>
      <c r="AE39">
        <v>31.8</v>
      </c>
      <c r="AF39">
        <v>26.6</v>
      </c>
      <c r="AG39">
        <v>12.7</v>
      </c>
      <c r="AH39">
        <v>1</v>
      </c>
      <c r="AI39">
        <v>55.8</v>
      </c>
      <c r="AJ39">
        <v>28.2</v>
      </c>
      <c r="AK39">
        <v>3.1</v>
      </c>
      <c r="AL39">
        <v>41.1</v>
      </c>
      <c r="AM39">
        <v>48.8</v>
      </c>
      <c r="AN39">
        <v>7.1</v>
      </c>
      <c r="AO39">
        <v>13.9</v>
      </c>
      <c r="AP39">
        <v>57.9</v>
      </c>
      <c r="AQ39">
        <v>25.9</v>
      </c>
      <c r="AR39">
        <v>2.2999999999999998</v>
      </c>
      <c r="AS39">
        <v>234.7</v>
      </c>
      <c r="AT39">
        <v>141.30000000000001</v>
      </c>
      <c r="AU39">
        <v>71</v>
      </c>
      <c r="AV39">
        <v>35</v>
      </c>
      <c r="AW39">
        <v>38.6</v>
      </c>
      <c r="AX39">
        <v>72.599999999999994</v>
      </c>
      <c r="AY39">
        <v>110.1</v>
      </c>
      <c r="AZ39">
        <v>104.8</v>
      </c>
      <c r="BA39">
        <v>79.599999999999994</v>
      </c>
      <c r="BB39">
        <v>47.6</v>
      </c>
      <c r="BC39">
        <v>21.5</v>
      </c>
      <c r="BD39">
        <v>4.2</v>
      </c>
      <c r="BE39">
        <v>2.8</v>
      </c>
      <c r="BF39">
        <v>134.69999999999999</v>
      </c>
      <c r="BG39">
        <v>153.19999999999999</v>
      </c>
      <c r="BH39">
        <v>128</v>
      </c>
      <c r="BI39">
        <v>61.1</v>
      </c>
      <c r="BJ39">
        <v>5</v>
      </c>
      <c r="BK39">
        <v>15</v>
      </c>
      <c r="BL39">
        <v>198</v>
      </c>
      <c r="BM39">
        <v>235</v>
      </c>
      <c r="BN39">
        <v>34</v>
      </c>
      <c r="BO39">
        <v>67</v>
      </c>
      <c r="BP39">
        <v>279</v>
      </c>
      <c r="BQ39">
        <v>125</v>
      </c>
      <c r="BR39">
        <v>11</v>
      </c>
    </row>
    <row r="40" spans="1:70" x14ac:dyDescent="0.2">
      <c r="A40" t="s">
        <v>286</v>
      </c>
      <c r="B40" t="s">
        <v>178</v>
      </c>
      <c r="C40" t="s">
        <v>207</v>
      </c>
      <c r="D40" t="s">
        <v>183</v>
      </c>
      <c r="F40">
        <v>2009</v>
      </c>
      <c r="I40">
        <v>293</v>
      </c>
      <c r="J40">
        <v>137</v>
      </c>
      <c r="K40">
        <v>214.4</v>
      </c>
      <c r="M40">
        <v>4.2350000000000003</v>
      </c>
      <c r="N40">
        <v>486</v>
      </c>
      <c r="O40">
        <v>21.7</v>
      </c>
      <c r="P40">
        <v>26.8</v>
      </c>
      <c r="Q40">
        <v>44</v>
      </c>
      <c r="R40">
        <v>34.299999999999997</v>
      </c>
      <c r="S40">
        <v>14.3</v>
      </c>
      <c r="T40">
        <v>7.3</v>
      </c>
      <c r="U40">
        <v>9.1999999999999993</v>
      </c>
      <c r="V40">
        <v>13</v>
      </c>
      <c r="W40">
        <v>19.3</v>
      </c>
      <c r="X40">
        <v>24.2</v>
      </c>
      <c r="Y40">
        <v>18.3</v>
      </c>
      <c r="Z40">
        <v>9.5</v>
      </c>
      <c r="AA40">
        <v>4</v>
      </c>
      <c r="AB40">
        <v>2.2000000000000002</v>
      </c>
      <c r="AC40">
        <v>0.2</v>
      </c>
      <c r="AD40">
        <v>27.6</v>
      </c>
      <c r="AE40">
        <v>29.4</v>
      </c>
      <c r="AF40">
        <v>28.7</v>
      </c>
      <c r="AG40">
        <v>13.5</v>
      </c>
      <c r="AH40">
        <v>0.7</v>
      </c>
      <c r="AI40">
        <v>57.2</v>
      </c>
      <c r="AJ40">
        <v>26.7</v>
      </c>
      <c r="AK40">
        <v>1.9</v>
      </c>
      <c r="AL40">
        <v>40.9</v>
      </c>
      <c r="AM40">
        <v>51.6</v>
      </c>
      <c r="AN40">
        <v>5.6</v>
      </c>
      <c r="AO40">
        <v>17.3</v>
      </c>
      <c r="AP40">
        <v>56</v>
      </c>
      <c r="AQ40">
        <v>24.1</v>
      </c>
      <c r="AR40">
        <v>2.7</v>
      </c>
      <c r="AS40">
        <v>213.8</v>
      </c>
      <c r="AT40">
        <v>166.8</v>
      </c>
      <c r="AU40">
        <v>69.7</v>
      </c>
      <c r="AV40">
        <v>35.700000000000003</v>
      </c>
      <c r="AW40">
        <v>44.8</v>
      </c>
      <c r="AX40">
        <v>63</v>
      </c>
      <c r="AY40">
        <v>94</v>
      </c>
      <c r="AZ40">
        <v>117.8</v>
      </c>
      <c r="BA40">
        <v>88.8</v>
      </c>
      <c r="BB40">
        <v>46.4</v>
      </c>
      <c r="BC40">
        <v>19.399999999999999</v>
      </c>
      <c r="BD40">
        <v>10.5</v>
      </c>
      <c r="BE40">
        <v>1</v>
      </c>
      <c r="BF40">
        <v>134.30000000000001</v>
      </c>
      <c r="BG40">
        <v>143.1</v>
      </c>
      <c r="BH40">
        <v>139.5</v>
      </c>
      <c r="BI40">
        <v>65.8</v>
      </c>
      <c r="BJ40">
        <v>3.5</v>
      </c>
      <c r="BK40">
        <v>9</v>
      </c>
      <c r="BL40">
        <v>199</v>
      </c>
      <c r="BM40">
        <v>251</v>
      </c>
      <c r="BN40">
        <v>27</v>
      </c>
      <c r="BO40">
        <v>84</v>
      </c>
      <c r="BP40">
        <v>272</v>
      </c>
      <c r="BQ40">
        <v>117</v>
      </c>
      <c r="BR40">
        <v>13</v>
      </c>
    </row>
    <row r="41" spans="1:70" x14ac:dyDescent="0.2">
      <c r="A41" t="s">
        <v>286</v>
      </c>
      <c r="B41" t="s">
        <v>178</v>
      </c>
      <c r="C41" t="s">
        <v>207</v>
      </c>
      <c r="D41" t="s">
        <v>183</v>
      </c>
      <c r="F41">
        <v>2008</v>
      </c>
      <c r="I41">
        <v>287</v>
      </c>
      <c r="J41">
        <v>131</v>
      </c>
      <c r="K41">
        <v>215.5</v>
      </c>
      <c r="M41">
        <v>4.3600000000000003</v>
      </c>
      <c r="N41">
        <v>511</v>
      </c>
      <c r="O41">
        <v>24.5</v>
      </c>
      <c r="P41">
        <v>28.6</v>
      </c>
      <c r="Q41">
        <v>43.4</v>
      </c>
      <c r="R41">
        <v>32</v>
      </c>
      <c r="S41">
        <v>17.100000000000001</v>
      </c>
      <c r="T41">
        <v>7.4</v>
      </c>
      <c r="U41">
        <v>5.3</v>
      </c>
      <c r="V41">
        <v>13.9</v>
      </c>
      <c r="W41">
        <v>21.3</v>
      </c>
      <c r="X41">
        <v>25.6</v>
      </c>
      <c r="Y41">
        <v>17.2</v>
      </c>
      <c r="Z41">
        <v>10.199999999999999</v>
      </c>
      <c r="AA41">
        <v>4.7</v>
      </c>
      <c r="AB41">
        <v>1.5</v>
      </c>
      <c r="AC41">
        <v>0.4</v>
      </c>
      <c r="AD41">
        <v>23.3</v>
      </c>
      <c r="AE41">
        <v>36.200000000000003</v>
      </c>
      <c r="AF41">
        <v>24.4</v>
      </c>
      <c r="AG41">
        <v>15.4</v>
      </c>
      <c r="AH41">
        <v>0.7</v>
      </c>
      <c r="AI41">
        <v>57.7</v>
      </c>
      <c r="AJ41">
        <v>26.6</v>
      </c>
      <c r="AK41">
        <v>2.2999999999999998</v>
      </c>
      <c r="AL41">
        <v>39.9</v>
      </c>
      <c r="AM41">
        <v>51.9</v>
      </c>
      <c r="AN41">
        <v>5.9</v>
      </c>
      <c r="AO41">
        <v>13.3</v>
      </c>
      <c r="AP41">
        <v>60.1</v>
      </c>
      <c r="AQ41">
        <v>24.1</v>
      </c>
      <c r="AR41">
        <v>2.5</v>
      </c>
      <c r="AS41">
        <v>221.8</v>
      </c>
      <c r="AT41">
        <v>163.6</v>
      </c>
      <c r="AU41">
        <v>87.4</v>
      </c>
      <c r="AV41">
        <v>38</v>
      </c>
      <c r="AW41">
        <v>26.9</v>
      </c>
      <c r="AX41">
        <v>71.099999999999994</v>
      </c>
      <c r="AY41">
        <v>108.9</v>
      </c>
      <c r="AZ41">
        <v>130.6</v>
      </c>
      <c r="BA41">
        <v>87.7</v>
      </c>
      <c r="BB41">
        <v>52.1</v>
      </c>
      <c r="BC41">
        <v>24.2</v>
      </c>
      <c r="BD41">
        <v>7.5</v>
      </c>
      <c r="BE41">
        <v>1.8</v>
      </c>
      <c r="BF41">
        <v>119</v>
      </c>
      <c r="BG41">
        <v>185</v>
      </c>
      <c r="BH41">
        <v>124.8</v>
      </c>
      <c r="BI41">
        <v>78.7</v>
      </c>
      <c r="BJ41">
        <v>3.5</v>
      </c>
      <c r="BK41">
        <v>12</v>
      </c>
      <c r="BL41">
        <v>204</v>
      </c>
      <c r="BM41">
        <v>265</v>
      </c>
      <c r="BN41">
        <v>30</v>
      </c>
      <c r="BO41">
        <v>68</v>
      </c>
      <c r="BP41">
        <v>307</v>
      </c>
      <c r="BQ41">
        <v>123</v>
      </c>
      <c r="BR41">
        <v>13</v>
      </c>
    </row>
    <row r="42" spans="1:70" x14ac:dyDescent="0.2">
      <c r="A42" t="s">
        <v>286</v>
      </c>
      <c r="B42" t="s">
        <v>178</v>
      </c>
      <c r="C42" t="s">
        <v>207</v>
      </c>
      <c r="D42" t="s">
        <v>183</v>
      </c>
      <c r="F42">
        <v>2007</v>
      </c>
      <c r="I42">
        <v>282</v>
      </c>
      <c r="J42">
        <v>146</v>
      </c>
      <c r="K42">
        <v>218.3</v>
      </c>
      <c r="M42">
        <v>4.2990000000000004</v>
      </c>
      <c r="N42">
        <v>351</v>
      </c>
      <c r="O42">
        <v>25.6</v>
      </c>
      <c r="P42">
        <v>27.8</v>
      </c>
      <c r="Q42">
        <v>43.9</v>
      </c>
      <c r="R42">
        <v>30.4</v>
      </c>
      <c r="S42">
        <v>17.600000000000001</v>
      </c>
      <c r="T42">
        <v>8</v>
      </c>
      <c r="U42">
        <v>6.8</v>
      </c>
      <c r="V42">
        <v>15.6</v>
      </c>
      <c r="W42">
        <v>18.3</v>
      </c>
      <c r="X42">
        <v>23.2</v>
      </c>
      <c r="Y42">
        <v>20.9</v>
      </c>
      <c r="Z42">
        <v>8.5</v>
      </c>
      <c r="AA42">
        <v>5.3</v>
      </c>
      <c r="AB42">
        <v>1.4</v>
      </c>
      <c r="AC42">
        <v>0</v>
      </c>
      <c r="AD42">
        <v>25.3</v>
      </c>
      <c r="AE42">
        <v>32</v>
      </c>
      <c r="AF42">
        <v>27.5</v>
      </c>
      <c r="AG42">
        <v>14.8</v>
      </c>
      <c r="AH42">
        <v>0.4</v>
      </c>
      <c r="AI42">
        <v>55.6</v>
      </c>
      <c r="AJ42">
        <v>27.4</v>
      </c>
      <c r="AK42">
        <v>1.1000000000000001</v>
      </c>
      <c r="AL42">
        <v>43.3</v>
      </c>
      <c r="AM42">
        <v>51</v>
      </c>
      <c r="AN42">
        <v>4.5999999999999996</v>
      </c>
      <c r="AO42">
        <v>19.899999999999999</v>
      </c>
      <c r="AP42">
        <v>52.7</v>
      </c>
      <c r="AQ42">
        <v>24.5</v>
      </c>
      <c r="AR42">
        <v>2.8</v>
      </c>
      <c r="AS42">
        <v>154.19999999999999</v>
      </c>
      <c r="AT42">
        <v>106.7</v>
      </c>
      <c r="AU42">
        <v>61.8</v>
      </c>
      <c r="AV42">
        <v>28</v>
      </c>
      <c r="AW42">
        <v>23.8</v>
      </c>
      <c r="AX42">
        <v>54.7</v>
      </c>
      <c r="AY42">
        <v>64.400000000000006</v>
      </c>
      <c r="AZ42">
        <v>81.400000000000006</v>
      </c>
      <c r="BA42">
        <v>73.2</v>
      </c>
      <c r="BB42">
        <v>30</v>
      </c>
      <c r="BC42">
        <v>18.7</v>
      </c>
      <c r="BD42">
        <v>4.8</v>
      </c>
      <c r="BE42">
        <v>0</v>
      </c>
      <c r="BF42">
        <v>88.8</v>
      </c>
      <c r="BG42">
        <v>112.2</v>
      </c>
      <c r="BH42">
        <v>96.6</v>
      </c>
      <c r="BI42">
        <v>51.8</v>
      </c>
      <c r="BJ42">
        <v>1.5</v>
      </c>
      <c r="BK42">
        <v>4</v>
      </c>
      <c r="BL42">
        <v>152</v>
      </c>
      <c r="BM42">
        <v>179</v>
      </c>
      <c r="BN42">
        <v>16</v>
      </c>
      <c r="BO42">
        <v>70</v>
      </c>
      <c r="BP42">
        <v>185</v>
      </c>
      <c r="BQ42">
        <v>86</v>
      </c>
      <c r="BR42">
        <v>10</v>
      </c>
    </row>
    <row r="43" spans="1:70" x14ac:dyDescent="0.2">
      <c r="A43" t="s">
        <v>286</v>
      </c>
      <c r="B43" t="s">
        <v>178</v>
      </c>
      <c r="C43" t="s">
        <v>207</v>
      </c>
      <c r="D43" t="s">
        <v>183</v>
      </c>
      <c r="F43">
        <v>2006</v>
      </c>
      <c r="I43">
        <v>293</v>
      </c>
      <c r="J43">
        <v>146</v>
      </c>
      <c r="K43">
        <v>218.3</v>
      </c>
      <c r="M43">
        <v>4.415</v>
      </c>
      <c r="N43">
        <v>372</v>
      </c>
      <c r="O43">
        <v>24.5</v>
      </c>
      <c r="P43">
        <v>29.8</v>
      </c>
      <c r="Q43">
        <v>42.6</v>
      </c>
      <c r="R43">
        <v>32.9</v>
      </c>
      <c r="S43">
        <v>17.7</v>
      </c>
      <c r="T43">
        <v>6.9</v>
      </c>
      <c r="U43">
        <v>6</v>
      </c>
      <c r="V43">
        <v>11.6</v>
      </c>
      <c r="W43">
        <v>21.8</v>
      </c>
      <c r="X43">
        <v>23.2</v>
      </c>
      <c r="Y43">
        <v>20.9</v>
      </c>
      <c r="Z43">
        <v>10.9</v>
      </c>
      <c r="AA43">
        <v>4.5</v>
      </c>
      <c r="AB43">
        <v>0.5</v>
      </c>
      <c r="AC43">
        <v>0.5</v>
      </c>
      <c r="AD43">
        <v>22.7</v>
      </c>
      <c r="AE43">
        <v>31.7</v>
      </c>
      <c r="AF43">
        <v>30.2</v>
      </c>
      <c r="AG43">
        <v>14.7</v>
      </c>
      <c r="AH43">
        <v>0.7</v>
      </c>
      <c r="AI43">
        <v>54</v>
      </c>
      <c r="AJ43">
        <v>26.6</v>
      </c>
      <c r="AK43">
        <v>2.4</v>
      </c>
      <c r="AL43">
        <v>43.5</v>
      </c>
      <c r="AM43">
        <v>50.8</v>
      </c>
      <c r="AN43">
        <v>3.2</v>
      </c>
      <c r="AO43">
        <v>16.7</v>
      </c>
      <c r="AP43">
        <v>56.7</v>
      </c>
      <c r="AQ43">
        <v>25.5</v>
      </c>
      <c r="AR43">
        <v>1.1000000000000001</v>
      </c>
      <c r="AS43">
        <v>158.4</v>
      </c>
      <c r="AT43">
        <v>122.3</v>
      </c>
      <c r="AU43">
        <v>65.7</v>
      </c>
      <c r="AV43">
        <v>25.6</v>
      </c>
      <c r="AW43">
        <v>22.2</v>
      </c>
      <c r="AX43">
        <v>43.1</v>
      </c>
      <c r="AY43">
        <v>81.099999999999994</v>
      </c>
      <c r="AZ43">
        <v>86.4</v>
      </c>
      <c r="BA43">
        <v>77.900000000000006</v>
      </c>
      <c r="BB43">
        <v>40.6</v>
      </c>
      <c r="BC43">
        <v>16.8</v>
      </c>
      <c r="BD43">
        <v>1.8</v>
      </c>
      <c r="BE43">
        <v>2</v>
      </c>
      <c r="BF43">
        <v>84.4</v>
      </c>
      <c r="BG43">
        <v>118</v>
      </c>
      <c r="BH43">
        <v>112.3</v>
      </c>
      <c r="BI43">
        <v>54.5</v>
      </c>
      <c r="BJ43">
        <v>2.7</v>
      </c>
      <c r="BK43">
        <v>9</v>
      </c>
      <c r="BL43">
        <v>162</v>
      </c>
      <c r="BM43">
        <v>189</v>
      </c>
      <c r="BN43">
        <v>12</v>
      </c>
      <c r="BO43">
        <v>62</v>
      </c>
      <c r="BP43">
        <v>211</v>
      </c>
      <c r="BQ43">
        <v>95</v>
      </c>
      <c r="BR43">
        <v>4</v>
      </c>
    </row>
    <row r="44" spans="1:70" x14ac:dyDescent="0.2">
      <c r="A44" t="s">
        <v>286</v>
      </c>
      <c r="B44" t="s">
        <v>178</v>
      </c>
      <c r="C44" t="s">
        <v>207</v>
      </c>
      <c r="D44" t="s">
        <v>183</v>
      </c>
      <c r="F44">
        <v>2005</v>
      </c>
      <c r="I44">
        <v>178</v>
      </c>
      <c r="J44">
        <v>131</v>
      </c>
      <c r="K44">
        <v>152.6</v>
      </c>
      <c r="M44">
        <v>4.5309999999999997</v>
      </c>
      <c r="N44">
        <v>154</v>
      </c>
      <c r="O44">
        <v>23.3</v>
      </c>
      <c r="P44">
        <v>31.5</v>
      </c>
      <c r="Q44">
        <v>38.9</v>
      </c>
      <c r="R44">
        <v>37.799999999999997</v>
      </c>
      <c r="S44">
        <v>13.4</v>
      </c>
      <c r="T44">
        <v>9.9</v>
      </c>
      <c r="U44">
        <v>1.3</v>
      </c>
      <c r="V44">
        <v>15</v>
      </c>
      <c r="W44">
        <v>21.3</v>
      </c>
      <c r="X44">
        <v>28.1</v>
      </c>
      <c r="Y44">
        <v>18</v>
      </c>
      <c r="Z44">
        <v>8.1</v>
      </c>
      <c r="AA44">
        <v>7.8</v>
      </c>
      <c r="AB44">
        <v>0.6</v>
      </c>
      <c r="AC44">
        <v>0</v>
      </c>
      <c r="AD44">
        <v>22</v>
      </c>
      <c r="AE44">
        <v>37.799999999999997</v>
      </c>
      <c r="AF44">
        <v>23.3</v>
      </c>
      <c r="AG44">
        <v>16.899999999999999</v>
      </c>
      <c r="AH44">
        <v>0</v>
      </c>
      <c r="AI44">
        <v>45.5</v>
      </c>
      <c r="AK44">
        <v>1.9</v>
      </c>
      <c r="AL44">
        <v>52.6</v>
      </c>
      <c r="AM44">
        <v>42.2</v>
      </c>
      <c r="AN44">
        <v>3.2</v>
      </c>
      <c r="AS44">
        <v>59.9</v>
      </c>
      <c r="AT44">
        <v>58.2</v>
      </c>
      <c r="AU44">
        <v>20.7</v>
      </c>
      <c r="AV44">
        <v>15.2</v>
      </c>
      <c r="AW44">
        <v>2</v>
      </c>
      <c r="AX44">
        <v>23.1</v>
      </c>
      <c r="AY44">
        <v>32.799999999999997</v>
      </c>
      <c r="AZ44">
        <v>43.3</v>
      </c>
      <c r="BA44">
        <v>27.7</v>
      </c>
      <c r="BB44">
        <v>12.4</v>
      </c>
      <c r="BC44">
        <v>12</v>
      </c>
      <c r="BD44">
        <v>0.9</v>
      </c>
      <c r="BE44">
        <v>0</v>
      </c>
      <c r="BF44">
        <v>33.9</v>
      </c>
      <c r="BG44">
        <v>58.2</v>
      </c>
      <c r="BH44">
        <v>35.9</v>
      </c>
      <c r="BI44">
        <v>26</v>
      </c>
      <c r="BJ44">
        <v>0</v>
      </c>
      <c r="BK44">
        <v>3</v>
      </c>
      <c r="BL44">
        <v>81</v>
      </c>
      <c r="BM44">
        <v>65</v>
      </c>
      <c r="BN44">
        <v>5</v>
      </c>
      <c r="BO44">
        <v>0</v>
      </c>
      <c r="BP44">
        <v>0</v>
      </c>
      <c r="BQ44">
        <v>0</v>
      </c>
      <c r="BR44">
        <v>0</v>
      </c>
    </row>
    <row r="45" spans="1:70" x14ac:dyDescent="0.2">
      <c r="A45" t="s">
        <v>286</v>
      </c>
      <c r="B45" t="s">
        <v>178</v>
      </c>
      <c r="C45" t="s">
        <v>207</v>
      </c>
      <c r="D45" t="s">
        <v>183</v>
      </c>
      <c r="F45">
        <v>2004</v>
      </c>
      <c r="I45">
        <v>183</v>
      </c>
      <c r="J45">
        <v>124</v>
      </c>
      <c r="K45">
        <v>151.1</v>
      </c>
      <c r="M45">
        <v>4.4169999999999998</v>
      </c>
      <c r="N45">
        <v>150</v>
      </c>
      <c r="O45">
        <v>26</v>
      </c>
      <c r="P45">
        <v>29.5</v>
      </c>
      <c r="Q45">
        <v>47.5</v>
      </c>
      <c r="R45">
        <v>26.5</v>
      </c>
      <c r="S45">
        <v>16.600000000000001</v>
      </c>
      <c r="T45">
        <v>9.4</v>
      </c>
      <c r="U45">
        <v>7.1</v>
      </c>
      <c r="V45">
        <v>11</v>
      </c>
      <c r="W45">
        <v>26.2</v>
      </c>
      <c r="X45">
        <v>21.6</v>
      </c>
      <c r="Y45">
        <v>14.7</v>
      </c>
      <c r="Z45">
        <v>11.2</v>
      </c>
      <c r="AA45">
        <v>5.0999999999999996</v>
      </c>
      <c r="AB45">
        <v>2.5</v>
      </c>
      <c r="AC45">
        <v>0.4</v>
      </c>
      <c r="AD45">
        <v>30</v>
      </c>
      <c r="AE45">
        <v>29.2</v>
      </c>
      <c r="AF45">
        <v>22.2</v>
      </c>
      <c r="AG45">
        <v>17</v>
      </c>
      <c r="AH45">
        <v>1.7</v>
      </c>
      <c r="AI45">
        <v>38.700000000000003</v>
      </c>
      <c r="AK45">
        <v>6.7</v>
      </c>
      <c r="AL45">
        <v>54.7</v>
      </c>
      <c r="AM45">
        <v>32.700000000000003</v>
      </c>
      <c r="AN45">
        <v>6</v>
      </c>
      <c r="AS45">
        <v>71.3</v>
      </c>
      <c r="AT45">
        <v>39.700000000000003</v>
      </c>
      <c r="AU45">
        <v>24.9</v>
      </c>
      <c r="AV45">
        <v>14.1</v>
      </c>
      <c r="AW45">
        <v>10.6</v>
      </c>
      <c r="AX45">
        <v>16.5</v>
      </c>
      <c r="AY45">
        <v>39.299999999999997</v>
      </c>
      <c r="AZ45">
        <v>32.4</v>
      </c>
      <c r="BA45">
        <v>22.1</v>
      </c>
      <c r="BB45">
        <v>16.8</v>
      </c>
      <c r="BC45">
        <v>7.7</v>
      </c>
      <c r="BD45">
        <v>3.8</v>
      </c>
      <c r="BE45">
        <v>0.6</v>
      </c>
      <c r="BF45">
        <v>45</v>
      </c>
      <c r="BG45">
        <v>43.8</v>
      </c>
      <c r="BH45">
        <v>33.299999999999997</v>
      </c>
      <c r="BI45">
        <v>25.5</v>
      </c>
      <c r="BJ45">
        <v>2.5</v>
      </c>
      <c r="BK45">
        <v>10</v>
      </c>
      <c r="BL45">
        <v>82</v>
      </c>
      <c r="BM45">
        <v>49</v>
      </c>
      <c r="BN45">
        <v>9</v>
      </c>
      <c r="BO45">
        <v>0</v>
      </c>
      <c r="BP45">
        <v>0</v>
      </c>
      <c r="BQ45">
        <v>0</v>
      </c>
      <c r="BR45">
        <v>0</v>
      </c>
    </row>
    <row r="46" spans="1:70" x14ac:dyDescent="0.2">
      <c r="A46" t="s">
        <v>286</v>
      </c>
      <c r="B46" t="s">
        <v>178</v>
      </c>
      <c r="C46" t="s">
        <v>207</v>
      </c>
      <c r="D46" t="s">
        <v>183</v>
      </c>
      <c r="F46">
        <v>2003</v>
      </c>
      <c r="I46">
        <v>177</v>
      </c>
      <c r="J46">
        <v>129</v>
      </c>
      <c r="K46">
        <v>150.4</v>
      </c>
      <c r="M46">
        <v>4.4080000000000004</v>
      </c>
      <c r="N46">
        <v>166</v>
      </c>
      <c r="O46">
        <v>25.1</v>
      </c>
      <c r="P46">
        <v>29.3</v>
      </c>
      <c r="Q46">
        <v>41.5</v>
      </c>
      <c r="R46">
        <v>33.6</v>
      </c>
      <c r="S46">
        <v>20.2</v>
      </c>
      <c r="T46">
        <v>4.9000000000000004</v>
      </c>
      <c r="U46">
        <v>10.5</v>
      </c>
      <c r="V46">
        <v>12</v>
      </c>
      <c r="W46">
        <v>16.600000000000001</v>
      </c>
      <c r="X46">
        <v>21.6</v>
      </c>
      <c r="Y46">
        <v>24.9</v>
      </c>
      <c r="Z46">
        <v>9.6</v>
      </c>
      <c r="AA46">
        <v>3.7</v>
      </c>
      <c r="AB46">
        <v>0.7</v>
      </c>
      <c r="AC46">
        <v>0.2</v>
      </c>
      <c r="AD46">
        <v>23.1</v>
      </c>
      <c r="AE46">
        <v>29.8</v>
      </c>
      <c r="AF46">
        <v>33.4</v>
      </c>
      <c r="AG46">
        <v>13.1</v>
      </c>
      <c r="AH46">
        <v>0.6</v>
      </c>
      <c r="AI46">
        <v>41.6</v>
      </c>
      <c r="AK46">
        <v>6</v>
      </c>
      <c r="AL46">
        <v>52.4</v>
      </c>
      <c r="AM46">
        <v>38.6</v>
      </c>
      <c r="AN46">
        <v>3</v>
      </c>
      <c r="AS46">
        <v>68.900000000000006</v>
      </c>
      <c r="AT46">
        <v>55.7</v>
      </c>
      <c r="AU46">
        <v>33.5</v>
      </c>
      <c r="AV46">
        <v>8.1</v>
      </c>
      <c r="AW46">
        <v>17.5</v>
      </c>
      <c r="AX46">
        <v>20</v>
      </c>
      <c r="AY46">
        <v>27.6</v>
      </c>
      <c r="AZ46">
        <v>35.9</v>
      </c>
      <c r="BA46">
        <v>41.3</v>
      </c>
      <c r="BB46">
        <v>16</v>
      </c>
      <c r="BC46">
        <v>6.2</v>
      </c>
      <c r="BD46">
        <v>1.2</v>
      </c>
      <c r="BE46">
        <v>0.3</v>
      </c>
      <c r="BF46">
        <v>38.4</v>
      </c>
      <c r="BG46">
        <v>49.4</v>
      </c>
      <c r="BH46">
        <v>55.5</v>
      </c>
      <c r="BI46">
        <v>21.7</v>
      </c>
      <c r="BJ46">
        <v>1</v>
      </c>
      <c r="BK46">
        <v>10</v>
      </c>
      <c r="BL46">
        <v>87</v>
      </c>
      <c r="BM46">
        <v>64</v>
      </c>
      <c r="BN46">
        <v>5</v>
      </c>
      <c r="BO46">
        <v>0</v>
      </c>
      <c r="BP46">
        <v>0</v>
      </c>
      <c r="BQ46">
        <v>0</v>
      </c>
      <c r="BR46">
        <v>0</v>
      </c>
    </row>
    <row r="47" spans="1:70" x14ac:dyDescent="0.2">
      <c r="A47" t="s">
        <v>286</v>
      </c>
      <c r="B47" t="s">
        <v>178</v>
      </c>
      <c r="C47" t="s">
        <v>207</v>
      </c>
      <c r="D47" t="s">
        <v>183</v>
      </c>
      <c r="F47">
        <v>2002</v>
      </c>
      <c r="I47">
        <v>181</v>
      </c>
      <c r="J47">
        <v>120</v>
      </c>
      <c r="K47">
        <v>147.5</v>
      </c>
      <c r="M47">
        <v>4.0190000000000001</v>
      </c>
      <c r="N47">
        <v>152</v>
      </c>
      <c r="O47">
        <v>15.1</v>
      </c>
      <c r="P47">
        <v>23.1</v>
      </c>
      <c r="Q47">
        <v>58.6</v>
      </c>
      <c r="R47">
        <v>26.3</v>
      </c>
      <c r="S47">
        <v>10.5</v>
      </c>
      <c r="T47">
        <v>4.5999999999999996</v>
      </c>
      <c r="U47">
        <v>12.8</v>
      </c>
      <c r="V47">
        <v>14.7</v>
      </c>
      <c r="W47">
        <v>23.9</v>
      </c>
      <c r="X47">
        <v>26.3</v>
      </c>
      <c r="Y47">
        <v>9.1</v>
      </c>
      <c r="Z47">
        <v>8.6</v>
      </c>
      <c r="AA47">
        <v>2.6</v>
      </c>
      <c r="AB47">
        <v>2</v>
      </c>
      <c r="AC47">
        <v>0</v>
      </c>
      <c r="AD47">
        <v>37.299999999999997</v>
      </c>
      <c r="AE47">
        <v>33.700000000000003</v>
      </c>
      <c r="AF47">
        <v>15.9</v>
      </c>
      <c r="AG47">
        <v>12.8</v>
      </c>
      <c r="AH47">
        <v>0.4</v>
      </c>
      <c r="AI47">
        <v>25.7</v>
      </c>
      <c r="AK47">
        <v>7.9</v>
      </c>
      <c r="AL47">
        <v>66.400000000000006</v>
      </c>
      <c r="AM47">
        <v>23</v>
      </c>
      <c r="AN47">
        <v>2.6</v>
      </c>
      <c r="AS47">
        <v>89</v>
      </c>
      <c r="AT47">
        <v>40</v>
      </c>
      <c r="AU47">
        <v>16</v>
      </c>
      <c r="AV47">
        <v>7</v>
      </c>
      <c r="AW47">
        <v>19.399999999999999</v>
      </c>
      <c r="AX47">
        <v>22.3</v>
      </c>
      <c r="AY47">
        <v>36.4</v>
      </c>
      <c r="AZ47">
        <v>40</v>
      </c>
      <c r="BA47">
        <v>13.8</v>
      </c>
      <c r="BB47">
        <v>13</v>
      </c>
      <c r="BC47">
        <v>4</v>
      </c>
      <c r="BD47">
        <v>3</v>
      </c>
      <c r="BE47">
        <v>0</v>
      </c>
      <c r="BF47">
        <v>56.7</v>
      </c>
      <c r="BG47">
        <v>51.2</v>
      </c>
      <c r="BH47">
        <v>24.2</v>
      </c>
      <c r="BI47">
        <v>19.399999999999999</v>
      </c>
      <c r="BJ47">
        <v>0.6</v>
      </c>
      <c r="BK47">
        <v>12</v>
      </c>
      <c r="BL47">
        <v>101</v>
      </c>
      <c r="BM47">
        <v>35</v>
      </c>
      <c r="BN47">
        <v>4</v>
      </c>
      <c r="BO47">
        <v>0</v>
      </c>
      <c r="BP47">
        <v>0</v>
      </c>
      <c r="BQ47">
        <v>0</v>
      </c>
      <c r="BR47">
        <v>0</v>
      </c>
    </row>
    <row r="48" spans="1:70" x14ac:dyDescent="0.2">
      <c r="A48" t="s">
        <v>286</v>
      </c>
      <c r="B48" t="s">
        <v>178</v>
      </c>
      <c r="C48" t="s">
        <v>207</v>
      </c>
      <c r="D48" t="s">
        <v>183</v>
      </c>
      <c r="F48">
        <v>2001</v>
      </c>
      <c r="I48">
        <v>188</v>
      </c>
      <c r="J48">
        <v>129</v>
      </c>
      <c r="K48">
        <v>149.80000000000001</v>
      </c>
      <c r="M48">
        <v>4.34</v>
      </c>
      <c r="N48">
        <v>137</v>
      </c>
      <c r="O48">
        <v>22.2</v>
      </c>
      <c r="P48">
        <v>28.3</v>
      </c>
      <c r="Q48">
        <v>51.5</v>
      </c>
      <c r="R48">
        <v>26.4</v>
      </c>
      <c r="S48">
        <v>10.1</v>
      </c>
      <c r="T48">
        <v>12.1</v>
      </c>
      <c r="U48">
        <v>11.2</v>
      </c>
      <c r="V48">
        <v>13.4</v>
      </c>
      <c r="W48">
        <v>25</v>
      </c>
      <c r="X48">
        <v>21.3</v>
      </c>
      <c r="Y48">
        <v>10.9</v>
      </c>
      <c r="Z48">
        <v>7.2</v>
      </c>
      <c r="AA48">
        <v>7</v>
      </c>
      <c r="AB48">
        <v>2.6</v>
      </c>
      <c r="AC48">
        <v>1.5</v>
      </c>
      <c r="AD48">
        <v>34.5</v>
      </c>
      <c r="AE48">
        <v>26</v>
      </c>
      <c r="AF48">
        <v>21.2</v>
      </c>
      <c r="AG48">
        <v>16.8</v>
      </c>
      <c r="AH48">
        <v>1.5</v>
      </c>
      <c r="AI48">
        <v>32.799999999999997</v>
      </c>
      <c r="AK48">
        <v>5.8</v>
      </c>
      <c r="AL48">
        <v>61.3</v>
      </c>
      <c r="AM48">
        <v>24.1</v>
      </c>
      <c r="AN48">
        <v>8.8000000000000007</v>
      </c>
      <c r="AS48">
        <v>70.5</v>
      </c>
      <c r="AT48">
        <v>36.1</v>
      </c>
      <c r="AU48">
        <v>13.8</v>
      </c>
      <c r="AV48">
        <v>16.600000000000001</v>
      </c>
      <c r="AW48">
        <v>15.3</v>
      </c>
      <c r="AX48">
        <v>18.3</v>
      </c>
      <c r="AY48">
        <v>34.299999999999997</v>
      </c>
      <c r="AZ48">
        <v>29.2</v>
      </c>
      <c r="BA48">
        <v>14.9</v>
      </c>
      <c r="BB48">
        <v>9.8000000000000007</v>
      </c>
      <c r="BC48">
        <v>9.6</v>
      </c>
      <c r="BD48">
        <v>3.6</v>
      </c>
      <c r="BE48">
        <v>2</v>
      </c>
      <c r="BF48">
        <v>47.2</v>
      </c>
      <c r="BG48">
        <v>35.6</v>
      </c>
      <c r="BH48">
        <v>29.1</v>
      </c>
      <c r="BI48">
        <v>23</v>
      </c>
      <c r="BJ48">
        <v>2</v>
      </c>
      <c r="BK48">
        <v>8</v>
      </c>
      <c r="BL48">
        <v>84</v>
      </c>
      <c r="BM48">
        <v>33</v>
      </c>
      <c r="BN48">
        <v>12</v>
      </c>
      <c r="BO48">
        <v>0</v>
      </c>
      <c r="BP48">
        <v>0</v>
      </c>
      <c r="BQ48">
        <v>0</v>
      </c>
      <c r="BR48">
        <v>0</v>
      </c>
    </row>
    <row r="49" spans="1:70" x14ac:dyDescent="0.2">
      <c r="A49" t="s">
        <v>286</v>
      </c>
      <c r="B49" t="s">
        <v>178</v>
      </c>
      <c r="C49" t="s">
        <v>207</v>
      </c>
      <c r="D49" t="s">
        <v>183</v>
      </c>
      <c r="F49">
        <v>2000</v>
      </c>
      <c r="I49">
        <v>179</v>
      </c>
      <c r="J49">
        <v>127</v>
      </c>
      <c r="K49">
        <v>147.19999999999999</v>
      </c>
      <c r="M49">
        <v>3.883</v>
      </c>
      <c r="N49">
        <v>108</v>
      </c>
      <c r="O49">
        <v>11.1</v>
      </c>
      <c r="P49">
        <v>21</v>
      </c>
      <c r="Q49">
        <v>59.3</v>
      </c>
      <c r="R49">
        <v>29.6</v>
      </c>
      <c r="S49">
        <v>8.3000000000000007</v>
      </c>
      <c r="T49">
        <v>2.8</v>
      </c>
      <c r="U49">
        <v>16.399999999999999</v>
      </c>
      <c r="V49">
        <v>16.7</v>
      </c>
      <c r="W49">
        <v>21.1</v>
      </c>
      <c r="X49">
        <v>26.1</v>
      </c>
      <c r="Y49">
        <v>13</v>
      </c>
      <c r="Z49">
        <v>4.4000000000000004</v>
      </c>
      <c r="AA49">
        <v>1.4</v>
      </c>
      <c r="AB49">
        <v>0.9</v>
      </c>
      <c r="AC49">
        <v>0</v>
      </c>
      <c r="AD49">
        <v>42</v>
      </c>
      <c r="AE49">
        <v>30.8</v>
      </c>
      <c r="AF49">
        <v>20.6</v>
      </c>
      <c r="AG49">
        <v>6.5</v>
      </c>
      <c r="AH49">
        <v>0</v>
      </c>
      <c r="AI49">
        <v>18.5</v>
      </c>
      <c r="AK49">
        <v>5.6</v>
      </c>
      <c r="AL49">
        <v>75.900000000000006</v>
      </c>
      <c r="AM49">
        <v>16.7</v>
      </c>
      <c r="AN49">
        <v>1.9</v>
      </c>
      <c r="AS49">
        <v>64</v>
      </c>
      <c r="AT49">
        <v>32</v>
      </c>
      <c r="AU49">
        <v>9</v>
      </c>
      <c r="AV49">
        <v>3</v>
      </c>
      <c r="AW49">
        <v>17.7</v>
      </c>
      <c r="AX49">
        <v>18</v>
      </c>
      <c r="AY49">
        <v>22.8</v>
      </c>
      <c r="AZ49">
        <v>28.2</v>
      </c>
      <c r="BA49">
        <v>14</v>
      </c>
      <c r="BB49">
        <v>4.8</v>
      </c>
      <c r="BC49">
        <v>1.5</v>
      </c>
      <c r="BD49">
        <v>1</v>
      </c>
      <c r="BE49">
        <v>0</v>
      </c>
      <c r="BF49">
        <v>45.4</v>
      </c>
      <c r="BG49">
        <v>33.299999999999997</v>
      </c>
      <c r="BH49">
        <v>22.2</v>
      </c>
      <c r="BI49">
        <v>7</v>
      </c>
      <c r="BJ49">
        <v>0</v>
      </c>
      <c r="BK49">
        <v>6</v>
      </c>
      <c r="BL49">
        <v>82</v>
      </c>
      <c r="BM49">
        <v>18</v>
      </c>
      <c r="BN49">
        <v>2</v>
      </c>
      <c r="BO49">
        <v>0</v>
      </c>
      <c r="BP49">
        <v>0</v>
      </c>
      <c r="BQ49">
        <v>0</v>
      </c>
      <c r="BR49">
        <v>0</v>
      </c>
    </row>
    <row r="50" spans="1:70" x14ac:dyDescent="0.2">
      <c r="A50" t="s">
        <v>286</v>
      </c>
      <c r="B50" t="s">
        <v>178</v>
      </c>
      <c r="C50" t="s">
        <v>212</v>
      </c>
      <c r="D50" t="s">
        <v>184</v>
      </c>
      <c r="F50">
        <v>2014</v>
      </c>
      <c r="I50">
        <v>315</v>
      </c>
      <c r="J50">
        <v>178</v>
      </c>
      <c r="K50">
        <v>230.6</v>
      </c>
      <c r="M50">
        <v>6.1180000000000003</v>
      </c>
      <c r="N50">
        <v>184</v>
      </c>
      <c r="O50">
        <v>58.3</v>
      </c>
      <c r="P50">
        <v>61.6</v>
      </c>
      <c r="Q50">
        <v>15.5</v>
      </c>
      <c r="R50">
        <v>26.2</v>
      </c>
      <c r="S50">
        <v>25.6</v>
      </c>
      <c r="T50">
        <v>32.700000000000003</v>
      </c>
      <c r="U50">
        <v>0</v>
      </c>
      <c r="V50">
        <v>3.5</v>
      </c>
      <c r="W50">
        <v>10.8</v>
      </c>
      <c r="X50">
        <v>16</v>
      </c>
      <c r="Y50">
        <v>20.2</v>
      </c>
      <c r="Z50">
        <v>18.8</v>
      </c>
      <c r="AA50">
        <v>13.7</v>
      </c>
      <c r="AB50">
        <v>7.6</v>
      </c>
      <c r="AC50">
        <v>9.1999999999999993</v>
      </c>
      <c r="AD50">
        <v>0</v>
      </c>
      <c r="AE50">
        <v>0</v>
      </c>
      <c r="AF50">
        <v>0</v>
      </c>
      <c r="AG50">
        <v>0</v>
      </c>
      <c r="AH50">
        <v>100</v>
      </c>
      <c r="AI50">
        <v>87</v>
      </c>
      <c r="AJ50">
        <v>87</v>
      </c>
      <c r="AK50">
        <v>1.6</v>
      </c>
      <c r="AL50">
        <v>11.4</v>
      </c>
      <c r="AM50">
        <v>62.5</v>
      </c>
      <c r="AN50">
        <v>24.5</v>
      </c>
      <c r="AO50">
        <v>1.6</v>
      </c>
      <c r="AP50">
        <v>11.4</v>
      </c>
      <c r="AQ50">
        <v>62.5</v>
      </c>
      <c r="AR50">
        <v>24.5</v>
      </c>
      <c r="AS50">
        <v>28.6</v>
      </c>
      <c r="AT50">
        <v>48.2</v>
      </c>
      <c r="AU50">
        <v>47.1</v>
      </c>
      <c r="AV50">
        <v>60.1</v>
      </c>
      <c r="AW50">
        <v>0</v>
      </c>
      <c r="AX50">
        <v>6.5</v>
      </c>
      <c r="AY50">
        <v>19.899999999999999</v>
      </c>
      <c r="AZ50">
        <v>29.5</v>
      </c>
      <c r="BA50">
        <v>37.200000000000003</v>
      </c>
      <c r="BB50">
        <v>34.6</v>
      </c>
      <c r="BC50">
        <v>25.2</v>
      </c>
      <c r="BD50">
        <v>14</v>
      </c>
      <c r="BE50">
        <v>17</v>
      </c>
      <c r="BF50">
        <v>0</v>
      </c>
      <c r="BG50">
        <v>0</v>
      </c>
      <c r="BH50">
        <v>0</v>
      </c>
      <c r="BI50">
        <v>0</v>
      </c>
      <c r="BJ50">
        <v>184</v>
      </c>
      <c r="BK50">
        <v>3</v>
      </c>
      <c r="BL50">
        <v>21</v>
      </c>
      <c r="BM50">
        <v>115</v>
      </c>
      <c r="BN50">
        <v>45</v>
      </c>
      <c r="BO50">
        <v>3</v>
      </c>
      <c r="BP50">
        <v>21</v>
      </c>
      <c r="BQ50">
        <v>115</v>
      </c>
      <c r="BR50">
        <v>45</v>
      </c>
    </row>
    <row r="51" spans="1:70" x14ac:dyDescent="0.2">
      <c r="A51" t="s">
        <v>286</v>
      </c>
      <c r="B51" t="s">
        <v>178</v>
      </c>
      <c r="C51" t="s">
        <v>212</v>
      </c>
      <c r="D51" t="s">
        <v>184</v>
      </c>
      <c r="F51">
        <v>2013</v>
      </c>
      <c r="I51">
        <v>331</v>
      </c>
      <c r="J51">
        <v>155</v>
      </c>
      <c r="K51">
        <v>231.2</v>
      </c>
      <c r="M51">
        <v>6.0460000000000003</v>
      </c>
      <c r="N51">
        <v>180</v>
      </c>
      <c r="O51">
        <v>59.1</v>
      </c>
      <c r="P51">
        <v>60.4</v>
      </c>
      <c r="Q51">
        <v>17.8</v>
      </c>
      <c r="R51">
        <v>23.1</v>
      </c>
      <c r="S51">
        <v>27.7</v>
      </c>
      <c r="T51">
        <v>31.4</v>
      </c>
      <c r="U51">
        <v>2.8</v>
      </c>
      <c r="V51">
        <v>4.3</v>
      </c>
      <c r="W51">
        <v>10.199999999999999</v>
      </c>
      <c r="X51">
        <v>10.6</v>
      </c>
      <c r="Y51">
        <v>26.6</v>
      </c>
      <c r="Z51">
        <v>16.7</v>
      </c>
      <c r="AA51">
        <v>11.8</v>
      </c>
      <c r="AB51">
        <v>8.6999999999999993</v>
      </c>
      <c r="AC51">
        <v>8.1999999999999993</v>
      </c>
      <c r="AD51">
        <v>0</v>
      </c>
      <c r="AE51">
        <v>0</v>
      </c>
      <c r="AF51">
        <v>0</v>
      </c>
      <c r="AG51">
        <v>0</v>
      </c>
      <c r="AH51">
        <v>100</v>
      </c>
      <c r="AI51">
        <v>86.1</v>
      </c>
      <c r="AJ51">
        <v>86.1</v>
      </c>
      <c r="AK51">
        <v>3.9</v>
      </c>
      <c r="AL51">
        <v>10</v>
      </c>
      <c r="AM51">
        <v>57.8</v>
      </c>
      <c r="AN51">
        <v>28.3</v>
      </c>
      <c r="AO51">
        <v>3.9</v>
      </c>
      <c r="AP51">
        <v>10</v>
      </c>
      <c r="AQ51">
        <v>57.8</v>
      </c>
      <c r="AR51">
        <v>28.3</v>
      </c>
      <c r="AS51">
        <v>32</v>
      </c>
      <c r="AT51">
        <v>41.6</v>
      </c>
      <c r="AU51">
        <v>49.9</v>
      </c>
      <c r="AV51">
        <v>56.5</v>
      </c>
      <c r="AW51">
        <v>5.0999999999999996</v>
      </c>
      <c r="AX51">
        <v>7.8</v>
      </c>
      <c r="AY51">
        <v>18.3</v>
      </c>
      <c r="AZ51">
        <v>19.100000000000001</v>
      </c>
      <c r="BA51">
        <v>47.9</v>
      </c>
      <c r="BB51">
        <v>30.1</v>
      </c>
      <c r="BC51">
        <v>21.3</v>
      </c>
      <c r="BD51">
        <v>15.7</v>
      </c>
      <c r="BE51">
        <v>14.7</v>
      </c>
      <c r="BF51">
        <v>0</v>
      </c>
      <c r="BG51">
        <v>0</v>
      </c>
      <c r="BH51">
        <v>0</v>
      </c>
      <c r="BI51">
        <v>0</v>
      </c>
      <c r="BJ51">
        <v>180</v>
      </c>
      <c r="BK51">
        <v>7</v>
      </c>
      <c r="BL51">
        <v>18</v>
      </c>
      <c r="BM51">
        <v>104</v>
      </c>
      <c r="BN51">
        <v>51</v>
      </c>
      <c r="BO51">
        <v>7</v>
      </c>
      <c r="BP51">
        <v>18</v>
      </c>
      <c r="BQ51">
        <v>104</v>
      </c>
      <c r="BR51">
        <v>51</v>
      </c>
    </row>
    <row r="52" spans="1:70" x14ac:dyDescent="0.2">
      <c r="A52" t="s">
        <v>286</v>
      </c>
      <c r="B52" t="s">
        <v>178</v>
      </c>
      <c r="C52" t="s">
        <v>212</v>
      </c>
      <c r="D52" t="s">
        <v>184</v>
      </c>
      <c r="F52">
        <v>2012</v>
      </c>
      <c r="I52">
        <v>302</v>
      </c>
      <c r="J52">
        <v>154</v>
      </c>
      <c r="K52">
        <v>226.4</v>
      </c>
      <c r="M52">
        <v>5.6269999999999998</v>
      </c>
      <c r="N52">
        <v>156</v>
      </c>
      <c r="O52">
        <v>56.9</v>
      </c>
      <c r="P52">
        <v>52.5</v>
      </c>
      <c r="Q52">
        <v>20.5</v>
      </c>
      <c r="R52">
        <v>22.6</v>
      </c>
      <c r="S52">
        <v>34.6</v>
      </c>
      <c r="T52">
        <v>22.3</v>
      </c>
      <c r="U52">
        <v>2.6</v>
      </c>
      <c r="V52">
        <v>8.1</v>
      </c>
      <c r="W52">
        <v>9.6</v>
      </c>
      <c r="X52">
        <v>14</v>
      </c>
      <c r="Y52">
        <v>21.8</v>
      </c>
      <c r="Z52">
        <v>23.9</v>
      </c>
      <c r="AA52">
        <v>11.2</v>
      </c>
      <c r="AB52">
        <v>5.3</v>
      </c>
      <c r="AC52">
        <v>3.6</v>
      </c>
      <c r="AD52">
        <v>0</v>
      </c>
      <c r="AE52">
        <v>0</v>
      </c>
      <c r="AF52">
        <v>0</v>
      </c>
      <c r="AG52">
        <v>0</v>
      </c>
      <c r="AH52">
        <v>100</v>
      </c>
      <c r="AI52">
        <v>82.1</v>
      </c>
      <c r="AJ52">
        <v>82.1</v>
      </c>
      <c r="AK52">
        <v>5.8</v>
      </c>
      <c r="AL52">
        <v>12.2</v>
      </c>
      <c r="AM52">
        <v>62.2</v>
      </c>
      <c r="AN52">
        <v>19.899999999999999</v>
      </c>
      <c r="AO52">
        <v>5.8</v>
      </c>
      <c r="AP52">
        <v>12.2</v>
      </c>
      <c r="AQ52">
        <v>62.2</v>
      </c>
      <c r="AR52">
        <v>19.899999999999999</v>
      </c>
      <c r="AS52">
        <v>32</v>
      </c>
      <c r="AT52">
        <v>35.299999999999997</v>
      </c>
      <c r="AU52">
        <v>54</v>
      </c>
      <c r="AV52">
        <v>34.799999999999997</v>
      </c>
      <c r="AW52">
        <v>4</v>
      </c>
      <c r="AX52">
        <v>12.7</v>
      </c>
      <c r="AY52">
        <v>14.9</v>
      </c>
      <c r="AZ52">
        <v>21.9</v>
      </c>
      <c r="BA52">
        <v>34</v>
      </c>
      <c r="BB52">
        <v>37.299999999999997</v>
      </c>
      <c r="BC52">
        <v>17.399999999999999</v>
      </c>
      <c r="BD52">
        <v>8.1999999999999993</v>
      </c>
      <c r="BE52">
        <v>5.6</v>
      </c>
      <c r="BF52">
        <v>0</v>
      </c>
      <c r="BG52">
        <v>0</v>
      </c>
      <c r="BH52">
        <v>0</v>
      </c>
      <c r="BI52">
        <v>0</v>
      </c>
      <c r="BJ52">
        <v>156</v>
      </c>
      <c r="BK52">
        <v>9</v>
      </c>
      <c r="BL52">
        <v>19</v>
      </c>
      <c r="BM52">
        <v>97</v>
      </c>
      <c r="BN52">
        <v>31</v>
      </c>
      <c r="BO52">
        <v>9</v>
      </c>
      <c r="BP52">
        <v>19</v>
      </c>
      <c r="BQ52">
        <v>97</v>
      </c>
      <c r="BR52">
        <v>31</v>
      </c>
    </row>
    <row r="53" spans="1:70" x14ac:dyDescent="0.2">
      <c r="A53" t="s">
        <v>286</v>
      </c>
      <c r="B53" t="s">
        <v>178</v>
      </c>
      <c r="C53" t="s">
        <v>212</v>
      </c>
      <c r="D53" t="s">
        <v>184</v>
      </c>
      <c r="F53">
        <v>2011</v>
      </c>
      <c r="I53">
        <v>273</v>
      </c>
      <c r="J53">
        <v>150</v>
      </c>
      <c r="K53">
        <v>218.1</v>
      </c>
      <c r="M53">
        <v>5.1470000000000002</v>
      </c>
      <c r="N53">
        <v>169</v>
      </c>
      <c r="O53">
        <v>44.3</v>
      </c>
      <c r="P53">
        <v>43.2</v>
      </c>
      <c r="Q53">
        <v>29.2</v>
      </c>
      <c r="R53">
        <v>26.5</v>
      </c>
      <c r="S53">
        <v>29.1</v>
      </c>
      <c r="T53">
        <v>15.2</v>
      </c>
      <c r="U53">
        <v>3.8</v>
      </c>
      <c r="V53">
        <v>8.5</v>
      </c>
      <c r="W53">
        <v>13.3</v>
      </c>
      <c r="X53">
        <v>20</v>
      </c>
      <c r="Y53">
        <v>20.7</v>
      </c>
      <c r="Z53">
        <v>19.5</v>
      </c>
      <c r="AA53">
        <v>8.8000000000000007</v>
      </c>
      <c r="AB53">
        <v>4.4000000000000004</v>
      </c>
      <c r="AC53">
        <v>1.1000000000000001</v>
      </c>
      <c r="AD53">
        <v>0</v>
      </c>
      <c r="AE53">
        <v>0</v>
      </c>
      <c r="AF53">
        <v>0</v>
      </c>
      <c r="AG53">
        <v>0</v>
      </c>
      <c r="AH53">
        <v>100</v>
      </c>
      <c r="AI53">
        <v>80.5</v>
      </c>
      <c r="AJ53">
        <v>80.5</v>
      </c>
      <c r="AK53">
        <v>5.9</v>
      </c>
      <c r="AL53">
        <v>13.6</v>
      </c>
      <c r="AM53">
        <v>66.900000000000006</v>
      </c>
      <c r="AN53">
        <v>13.6</v>
      </c>
      <c r="AO53">
        <v>5.9</v>
      </c>
      <c r="AP53">
        <v>13.6</v>
      </c>
      <c r="AQ53">
        <v>66.900000000000006</v>
      </c>
      <c r="AR53">
        <v>13.6</v>
      </c>
      <c r="AS53">
        <v>49.4</v>
      </c>
      <c r="AT53">
        <v>44.8</v>
      </c>
      <c r="AU53">
        <v>49.1</v>
      </c>
      <c r="AV53">
        <v>25.7</v>
      </c>
      <c r="AW53">
        <v>6.4</v>
      </c>
      <c r="AX53">
        <v>14.3</v>
      </c>
      <c r="AY53">
        <v>22.5</v>
      </c>
      <c r="AZ53">
        <v>33.799999999999997</v>
      </c>
      <c r="BA53">
        <v>35</v>
      </c>
      <c r="BB53">
        <v>33</v>
      </c>
      <c r="BC53">
        <v>14.8</v>
      </c>
      <c r="BD53">
        <v>7.4</v>
      </c>
      <c r="BE53">
        <v>1.8</v>
      </c>
      <c r="BF53">
        <v>0</v>
      </c>
      <c r="BG53">
        <v>0</v>
      </c>
      <c r="BH53">
        <v>0</v>
      </c>
      <c r="BI53">
        <v>0</v>
      </c>
      <c r="BJ53">
        <v>169</v>
      </c>
      <c r="BK53">
        <v>10</v>
      </c>
      <c r="BL53">
        <v>23</v>
      </c>
      <c r="BM53">
        <v>113</v>
      </c>
      <c r="BN53">
        <v>23</v>
      </c>
      <c r="BO53">
        <v>10</v>
      </c>
      <c r="BP53">
        <v>23</v>
      </c>
      <c r="BQ53">
        <v>113</v>
      </c>
      <c r="BR53">
        <v>23</v>
      </c>
    </row>
    <row r="54" spans="1:70" x14ac:dyDescent="0.2">
      <c r="A54" t="s">
        <v>286</v>
      </c>
      <c r="B54" t="s">
        <v>178</v>
      </c>
      <c r="C54" t="s">
        <v>212</v>
      </c>
      <c r="D54" t="s">
        <v>184</v>
      </c>
      <c r="F54">
        <v>2010</v>
      </c>
      <c r="I54">
        <v>279</v>
      </c>
      <c r="J54">
        <v>135</v>
      </c>
      <c r="K54">
        <v>206.1</v>
      </c>
      <c r="M54">
        <v>4.4189999999999996</v>
      </c>
      <c r="N54">
        <v>150</v>
      </c>
      <c r="O54">
        <v>21.7</v>
      </c>
      <c r="P54">
        <v>29.5</v>
      </c>
      <c r="Q54">
        <v>44.1</v>
      </c>
      <c r="R54">
        <v>34.200000000000003</v>
      </c>
      <c r="S54">
        <v>14.3</v>
      </c>
      <c r="T54">
        <v>7.4</v>
      </c>
      <c r="U54">
        <v>5.3</v>
      </c>
      <c r="V54">
        <v>11.7</v>
      </c>
      <c r="W54">
        <v>24</v>
      </c>
      <c r="X54">
        <v>29.1</v>
      </c>
      <c r="Y54">
        <v>14.4</v>
      </c>
      <c r="Z54">
        <v>8.6999999999999993</v>
      </c>
      <c r="AA54">
        <v>5.5</v>
      </c>
      <c r="AB54">
        <v>1.3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100</v>
      </c>
      <c r="AI54">
        <v>64</v>
      </c>
      <c r="AJ54">
        <v>64</v>
      </c>
      <c r="AK54">
        <v>6</v>
      </c>
      <c r="AL54">
        <v>30</v>
      </c>
      <c r="AM54">
        <v>59.3</v>
      </c>
      <c r="AN54">
        <v>4.7</v>
      </c>
      <c r="AO54">
        <v>6</v>
      </c>
      <c r="AP54">
        <v>30</v>
      </c>
      <c r="AQ54">
        <v>59.3</v>
      </c>
      <c r="AR54">
        <v>4.7</v>
      </c>
      <c r="AS54">
        <v>66.2</v>
      </c>
      <c r="AT54">
        <v>51.3</v>
      </c>
      <c r="AU54">
        <v>21.4</v>
      </c>
      <c r="AV54">
        <v>11.1</v>
      </c>
      <c r="AW54">
        <v>8</v>
      </c>
      <c r="AX54">
        <v>17.600000000000001</v>
      </c>
      <c r="AY54">
        <v>36</v>
      </c>
      <c r="AZ54">
        <v>43.6</v>
      </c>
      <c r="BA54">
        <v>21.6</v>
      </c>
      <c r="BB54">
        <v>13</v>
      </c>
      <c r="BC54">
        <v>8.3000000000000007</v>
      </c>
      <c r="BD54">
        <v>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150</v>
      </c>
      <c r="BK54">
        <v>9</v>
      </c>
      <c r="BL54">
        <v>45</v>
      </c>
      <c r="BM54">
        <v>89</v>
      </c>
      <c r="BN54">
        <v>7</v>
      </c>
      <c r="BO54">
        <v>9</v>
      </c>
      <c r="BP54">
        <v>45</v>
      </c>
      <c r="BQ54">
        <v>89</v>
      </c>
      <c r="BR54">
        <v>7</v>
      </c>
    </row>
    <row r="55" spans="1:70" x14ac:dyDescent="0.2">
      <c r="A55" t="s">
        <v>286</v>
      </c>
      <c r="B55" t="s">
        <v>178</v>
      </c>
      <c r="C55" t="s">
        <v>212</v>
      </c>
      <c r="D55" t="s">
        <v>184</v>
      </c>
      <c r="F55">
        <v>2009</v>
      </c>
      <c r="I55">
        <v>257</v>
      </c>
      <c r="J55">
        <v>140</v>
      </c>
      <c r="K55">
        <v>200.5</v>
      </c>
      <c r="M55">
        <v>4.0060000000000002</v>
      </c>
      <c r="N55">
        <v>161</v>
      </c>
      <c r="O55">
        <v>10.7</v>
      </c>
      <c r="P55">
        <v>22.8</v>
      </c>
      <c r="Q55">
        <v>53.2</v>
      </c>
      <c r="R55">
        <v>36.1</v>
      </c>
      <c r="S55">
        <v>8</v>
      </c>
      <c r="T55">
        <v>2.8</v>
      </c>
      <c r="U55">
        <v>9.6</v>
      </c>
      <c r="V55">
        <v>16.8</v>
      </c>
      <c r="W55">
        <v>22.9</v>
      </c>
      <c r="X55">
        <v>28</v>
      </c>
      <c r="Y55">
        <v>15.9</v>
      </c>
      <c r="Z55">
        <v>5.5</v>
      </c>
      <c r="AA55">
        <v>1.3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100</v>
      </c>
      <c r="AI55">
        <v>52.2</v>
      </c>
      <c r="AJ55">
        <v>52.2</v>
      </c>
      <c r="AK55">
        <v>12.4</v>
      </c>
      <c r="AL55">
        <v>35.4</v>
      </c>
      <c r="AM55">
        <v>51.6</v>
      </c>
      <c r="AN55">
        <v>0.6</v>
      </c>
      <c r="AO55">
        <v>12.4</v>
      </c>
      <c r="AP55">
        <v>35.4</v>
      </c>
      <c r="AQ55">
        <v>51.6</v>
      </c>
      <c r="AR55">
        <v>0.6</v>
      </c>
      <c r="AS55">
        <v>85.6</v>
      </c>
      <c r="AT55">
        <v>58.1</v>
      </c>
      <c r="AU55">
        <v>12.8</v>
      </c>
      <c r="AV55">
        <v>4.5</v>
      </c>
      <c r="AW55">
        <v>15.4</v>
      </c>
      <c r="AX55">
        <v>27</v>
      </c>
      <c r="AY55">
        <v>36.9</v>
      </c>
      <c r="AZ55">
        <v>45</v>
      </c>
      <c r="BA55">
        <v>25.6</v>
      </c>
      <c r="BB55">
        <v>8.9</v>
      </c>
      <c r="BC55">
        <v>2.1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161</v>
      </c>
      <c r="BK55">
        <v>20</v>
      </c>
      <c r="BL55">
        <v>57</v>
      </c>
      <c r="BM55">
        <v>83</v>
      </c>
      <c r="BN55">
        <v>1</v>
      </c>
      <c r="BO55">
        <v>20</v>
      </c>
      <c r="BP55">
        <v>57</v>
      </c>
      <c r="BQ55">
        <v>83</v>
      </c>
      <c r="BR55">
        <v>1</v>
      </c>
    </row>
    <row r="56" spans="1:70" x14ac:dyDescent="0.2">
      <c r="A56" t="s">
        <v>286</v>
      </c>
      <c r="B56" t="s">
        <v>178</v>
      </c>
      <c r="C56" t="s">
        <v>212</v>
      </c>
      <c r="D56" t="s">
        <v>184</v>
      </c>
      <c r="F56">
        <v>2008</v>
      </c>
      <c r="I56">
        <v>268</v>
      </c>
      <c r="J56">
        <v>147</v>
      </c>
      <c r="K56">
        <v>205.4</v>
      </c>
      <c r="M56">
        <v>4.4160000000000004</v>
      </c>
      <c r="N56">
        <v>166</v>
      </c>
      <c r="O56">
        <v>23.1</v>
      </c>
      <c r="P56">
        <v>29.4</v>
      </c>
      <c r="Q56">
        <v>44.4</v>
      </c>
      <c r="R56">
        <v>32.5</v>
      </c>
      <c r="S56">
        <v>17.3</v>
      </c>
      <c r="T56">
        <v>5.8</v>
      </c>
      <c r="U56">
        <v>5.6</v>
      </c>
      <c r="V56">
        <v>12.5</v>
      </c>
      <c r="W56">
        <v>23.3</v>
      </c>
      <c r="X56">
        <v>23.3</v>
      </c>
      <c r="Y56">
        <v>22.2</v>
      </c>
      <c r="Z56">
        <v>8.1</v>
      </c>
      <c r="AA56">
        <v>4.7</v>
      </c>
      <c r="AB56">
        <v>0.2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100</v>
      </c>
      <c r="AI56">
        <v>58.4</v>
      </c>
      <c r="AJ56">
        <v>58.4</v>
      </c>
      <c r="AK56">
        <v>6</v>
      </c>
      <c r="AL56">
        <v>35.5</v>
      </c>
      <c r="AM56">
        <v>54.8</v>
      </c>
      <c r="AN56">
        <v>3.6</v>
      </c>
      <c r="AO56">
        <v>6</v>
      </c>
      <c r="AP56">
        <v>35.5</v>
      </c>
      <c r="AQ56">
        <v>54.8</v>
      </c>
      <c r="AR56">
        <v>3.6</v>
      </c>
      <c r="AS56">
        <v>73.7</v>
      </c>
      <c r="AT56">
        <v>54</v>
      </c>
      <c r="AU56">
        <v>28.7</v>
      </c>
      <c r="AV56">
        <v>9.6</v>
      </c>
      <c r="AW56">
        <v>9.3000000000000007</v>
      </c>
      <c r="AX56">
        <v>20.8</v>
      </c>
      <c r="AY56">
        <v>38.6</v>
      </c>
      <c r="AZ56">
        <v>38.700000000000003</v>
      </c>
      <c r="BA56">
        <v>36.799999999999997</v>
      </c>
      <c r="BB56">
        <v>13.5</v>
      </c>
      <c r="BC56">
        <v>7.8</v>
      </c>
      <c r="BD56">
        <v>0.4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166</v>
      </c>
      <c r="BK56">
        <v>10</v>
      </c>
      <c r="BL56">
        <v>59</v>
      </c>
      <c r="BM56">
        <v>91</v>
      </c>
      <c r="BN56">
        <v>6</v>
      </c>
      <c r="BO56">
        <v>10</v>
      </c>
      <c r="BP56">
        <v>59</v>
      </c>
      <c r="BQ56">
        <v>91</v>
      </c>
      <c r="BR56">
        <v>6</v>
      </c>
    </row>
    <row r="57" spans="1:70" x14ac:dyDescent="0.2">
      <c r="A57" t="s">
        <v>286</v>
      </c>
      <c r="B57" t="s">
        <v>178</v>
      </c>
      <c r="C57" t="s">
        <v>212</v>
      </c>
      <c r="D57" t="s">
        <v>184</v>
      </c>
      <c r="F57">
        <v>2007</v>
      </c>
      <c r="I57">
        <v>260</v>
      </c>
      <c r="J57">
        <v>137</v>
      </c>
      <c r="K57">
        <v>205.9</v>
      </c>
      <c r="M57">
        <v>3.94</v>
      </c>
      <c r="N57">
        <v>112</v>
      </c>
      <c r="O57">
        <v>16.600000000000001</v>
      </c>
      <c r="P57">
        <v>21.8</v>
      </c>
      <c r="Q57">
        <v>56.4</v>
      </c>
      <c r="R57">
        <v>27</v>
      </c>
      <c r="S57">
        <v>12.1</v>
      </c>
      <c r="T57">
        <v>4.5</v>
      </c>
      <c r="U57">
        <v>12.3</v>
      </c>
      <c r="V57">
        <v>15.8</v>
      </c>
      <c r="W57">
        <v>27.1</v>
      </c>
      <c r="X57">
        <v>21.8</v>
      </c>
      <c r="Y57">
        <v>17.7</v>
      </c>
      <c r="Z57">
        <v>2</v>
      </c>
      <c r="AA57">
        <v>3.1</v>
      </c>
      <c r="AB57">
        <v>0.3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100</v>
      </c>
      <c r="AI57">
        <v>50</v>
      </c>
      <c r="AJ57">
        <v>50</v>
      </c>
      <c r="AK57">
        <v>16.100000000000001</v>
      </c>
      <c r="AL57">
        <v>33.9</v>
      </c>
      <c r="AM57">
        <v>46.4</v>
      </c>
      <c r="AN57">
        <v>3.6</v>
      </c>
      <c r="AO57">
        <v>16.100000000000001</v>
      </c>
      <c r="AP57">
        <v>33.9</v>
      </c>
      <c r="AQ57">
        <v>46.4</v>
      </c>
      <c r="AR57">
        <v>3.6</v>
      </c>
      <c r="AS57">
        <v>63.2</v>
      </c>
      <c r="AT57">
        <v>30.2</v>
      </c>
      <c r="AU57">
        <v>13.6</v>
      </c>
      <c r="AV57">
        <v>5</v>
      </c>
      <c r="AW57">
        <v>13.8</v>
      </c>
      <c r="AX57">
        <v>17.7</v>
      </c>
      <c r="AY57">
        <v>30.4</v>
      </c>
      <c r="AZ57">
        <v>24.4</v>
      </c>
      <c r="BA57">
        <v>19.8</v>
      </c>
      <c r="BB57">
        <v>2.2000000000000002</v>
      </c>
      <c r="BC57">
        <v>3.5</v>
      </c>
      <c r="BD57">
        <v>0.3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112</v>
      </c>
      <c r="BK57">
        <v>18</v>
      </c>
      <c r="BL57">
        <v>38</v>
      </c>
      <c r="BM57">
        <v>52</v>
      </c>
      <c r="BN57">
        <v>4</v>
      </c>
      <c r="BO57">
        <v>18</v>
      </c>
      <c r="BP57">
        <v>38</v>
      </c>
      <c r="BQ57">
        <v>52</v>
      </c>
      <c r="BR57">
        <v>4</v>
      </c>
    </row>
    <row r="58" spans="1:70" x14ac:dyDescent="0.2">
      <c r="A58" t="s">
        <v>286</v>
      </c>
      <c r="B58" t="s">
        <v>178</v>
      </c>
      <c r="C58" t="s">
        <v>212</v>
      </c>
      <c r="D58" t="s">
        <v>184</v>
      </c>
      <c r="F58">
        <v>2006</v>
      </c>
      <c r="I58">
        <v>255</v>
      </c>
      <c r="J58">
        <v>154</v>
      </c>
      <c r="K58">
        <v>208.7</v>
      </c>
      <c r="M58">
        <v>4.3150000000000004</v>
      </c>
      <c r="N58">
        <v>117</v>
      </c>
      <c r="O58">
        <v>18.600000000000001</v>
      </c>
      <c r="P58">
        <v>27.9</v>
      </c>
      <c r="Q58">
        <v>47</v>
      </c>
      <c r="R58">
        <v>34.4</v>
      </c>
      <c r="S58">
        <v>17.8</v>
      </c>
      <c r="T58">
        <v>0.9</v>
      </c>
      <c r="U58">
        <v>4.4000000000000004</v>
      </c>
      <c r="V58">
        <v>12.4</v>
      </c>
      <c r="W58">
        <v>26.4</v>
      </c>
      <c r="X58">
        <v>28.9</v>
      </c>
      <c r="Y58">
        <v>14.5</v>
      </c>
      <c r="Z58">
        <v>13</v>
      </c>
      <c r="AA58">
        <v>0.3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100</v>
      </c>
      <c r="AI58">
        <v>62.4</v>
      </c>
      <c r="AJ58">
        <v>62.4</v>
      </c>
      <c r="AK58">
        <v>3.4</v>
      </c>
      <c r="AL58">
        <v>34.200000000000003</v>
      </c>
      <c r="AM58">
        <v>62.4</v>
      </c>
      <c r="AN58">
        <v>0</v>
      </c>
      <c r="AO58">
        <v>3.4</v>
      </c>
      <c r="AP58">
        <v>34.200000000000003</v>
      </c>
      <c r="AQ58">
        <v>62.4</v>
      </c>
      <c r="AR58">
        <v>0</v>
      </c>
      <c r="AS58">
        <v>55</v>
      </c>
      <c r="AT58">
        <v>40.200000000000003</v>
      </c>
      <c r="AU58">
        <v>20.8</v>
      </c>
      <c r="AV58">
        <v>1</v>
      </c>
      <c r="AW58">
        <v>5.0999999999999996</v>
      </c>
      <c r="AX58">
        <v>14.5</v>
      </c>
      <c r="AY58">
        <v>30.9</v>
      </c>
      <c r="AZ58">
        <v>33.799999999999997</v>
      </c>
      <c r="BA58">
        <v>17</v>
      </c>
      <c r="BB58">
        <v>15.2</v>
      </c>
      <c r="BC58">
        <v>0.4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117</v>
      </c>
      <c r="BK58">
        <v>4</v>
      </c>
      <c r="BL58">
        <v>40</v>
      </c>
      <c r="BM58">
        <v>73</v>
      </c>
      <c r="BN58">
        <v>0</v>
      </c>
      <c r="BO58">
        <v>4</v>
      </c>
      <c r="BP58">
        <v>40</v>
      </c>
      <c r="BQ58">
        <v>73</v>
      </c>
      <c r="BR58">
        <v>0</v>
      </c>
    </row>
    <row r="59" spans="1:70" x14ac:dyDescent="0.2">
      <c r="A59" t="s">
        <v>286</v>
      </c>
      <c r="B59" t="s">
        <v>178</v>
      </c>
      <c r="C59" t="s">
        <v>212</v>
      </c>
      <c r="D59" t="s">
        <v>184</v>
      </c>
      <c r="F59">
        <v>2005</v>
      </c>
      <c r="I59">
        <v>177</v>
      </c>
      <c r="J59">
        <v>132</v>
      </c>
      <c r="K59">
        <v>154</v>
      </c>
      <c r="M59">
        <v>4.5389999999999997</v>
      </c>
      <c r="N59">
        <v>141</v>
      </c>
      <c r="O59">
        <v>25.2</v>
      </c>
      <c r="P59">
        <v>31.6</v>
      </c>
      <c r="Q59">
        <v>38.4</v>
      </c>
      <c r="R59">
        <v>36.5</v>
      </c>
      <c r="S59">
        <v>22.4</v>
      </c>
      <c r="T59">
        <v>2.8</v>
      </c>
      <c r="U59">
        <v>3.6</v>
      </c>
      <c r="V59">
        <v>11.1</v>
      </c>
      <c r="W59">
        <v>21.5</v>
      </c>
      <c r="X59">
        <v>25.6</v>
      </c>
      <c r="Y59">
        <v>26.1</v>
      </c>
      <c r="Z59">
        <v>10</v>
      </c>
      <c r="AA59">
        <v>2.2999999999999998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100</v>
      </c>
      <c r="AI59">
        <v>57.4</v>
      </c>
      <c r="AK59">
        <v>8.5</v>
      </c>
      <c r="AL59">
        <v>34</v>
      </c>
      <c r="AM59">
        <v>56.7</v>
      </c>
      <c r="AN59">
        <v>0.7</v>
      </c>
      <c r="AS59">
        <v>54.1</v>
      </c>
      <c r="AT59">
        <v>51.4</v>
      </c>
      <c r="AU59">
        <v>31.6</v>
      </c>
      <c r="AV59">
        <v>4</v>
      </c>
      <c r="AW59">
        <v>5.0999999999999996</v>
      </c>
      <c r="AX59">
        <v>15.6</v>
      </c>
      <c r="AY59">
        <v>30.3</v>
      </c>
      <c r="AZ59">
        <v>36.1</v>
      </c>
      <c r="BA59">
        <v>36.799999999999997</v>
      </c>
      <c r="BB59">
        <v>14.1</v>
      </c>
      <c r="BC59">
        <v>3.2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141</v>
      </c>
      <c r="BK59">
        <v>12</v>
      </c>
      <c r="BL59">
        <v>48</v>
      </c>
      <c r="BM59">
        <v>80</v>
      </c>
      <c r="BN59">
        <v>1</v>
      </c>
      <c r="BO59">
        <v>0</v>
      </c>
      <c r="BP59">
        <v>0</v>
      </c>
      <c r="BQ59">
        <v>0</v>
      </c>
      <c r="BR59">
        <v>0</v>
      </c>
    </row>
    <row r="60" spans="1:70" x14ac:dyDescent="0.2">
      <c r="A60" t="s">
        <v>286</v>
      </c>
      <c r="B60" t="s">
        <v>178</v>
      </c>
      <c r="C60" t="s">
        <v>212</v>
      </c>
      <c r="D60" t="s">
        <v>184</v>
      </c>
      <c r="F60">
        <v>2004</v>
      </c>
      <c r="I60">
        <v>174</v>
      </c>
      <c r="J60">
        <v>132</v>
      </c>
      <c r="K60">
        <v>153.1</v>
      </c>
      <c r="M60">
        <v>4.532</v>
      </c>
      <c r="N60">
        <v>110</v>
      </c>
      <c r="O60">
        <v>24.9</v>
      </c>
      <c r="P60">
        <v>31.6</v>
      </c>
      <c r="Q60">
        <v>39.5</v>
      </c>
      <c r="R60">
        <v>35.5</v>
      </c>
      <c r="S60">
        <v>21.5</v>
      </c>
      <c r="T60">
        <v>3.4</v>
      </c>
      <c r="U60">
        <v>4.3</v>
      </c>
      <c r="V60">
        <v>13.4</v>
      </c>
      <c r="W60">
        <v>18.399999999999999</v>
      </c>
      <c r="X60">
        <v>27.2</v>
      </c>
      <c r="Y60">
        <v>25</v>
      </c>
      <c r="Z60">
        <v>9.3000000000000007</v>
      </c>
      <c r="AA60">
        <v>2.5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100</v>
      </c>
      <c r="AI60">
        <v>56.4</v>
      </c>
      <c r="AK60">
        <v>16.399999999999999</v>
      </c>
      <c r="AL60">
        <v>27.3</v>
      </c>
      <c r="AM60">
        <v>56.4</v>
      </c>
      <c r="AN60">
        <v>0</v>
      </c>
      <c r="AS60">
        <v>43.5</v>
      </c>
      <c r="AT60">
        <v>39.1</v>
      </c>
      <c r="AU60">
        <v>23.7</v>
      </c>
      <c r="AV60">
        <v>3.7</v>
      </c>
      <c r="AW60">
        <v>4.7</v>
      </c>
      <c r="AX60">
        <v>14.7</v>
      </c>
      <c r="AY60">
        <v>20.2</v>
      </c>
      <c r="AZ60">
        <v>29.9</v>
      </c>
      <c r="BA60">
        <v>27.5</v>
      </c>
      <c r="BB60">
        <v>10.199999999999999</v>
      </c>
      <c r="BC60">
        <v>2.8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110</v>
      </c>
      <c r="BK60">
        <v>18</v>
      </c>
      <c r="BL60">
        <v>30</v>
      </c>
      <c r="BM60">
        <v>62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2">
      <c r="A61" t="s">
        <v>286</v>
      </c>
      <c r="B61" t="s">
        <v>178</v>
      </c>
      <c r="C61" t="s">
        <v>212</v>
      </c>
      <c r="D61" t="s">
        <v>184</v>
      </c>
      <c r="F61">
        <v>2003</v>
      </c>
      <c r="I61">
        <v>181</v>
      </c>
      <c r="J61">
        <v>129</v>
      </c>
      <c r="K61">
        <v>148.69999999999999</v>
      </c>
      <c r="M61">
        <v>4.0229999999999997</v>
      </c>
      <c r="N61">
        <v>135</v>
      </c>
      <c r="O61">
        <v>16.100000000000001</v>
      </c>
      <c r="P61">
        <v>23</v>
      </c>
      <c r="Q61">
        <v>59.3</v>
      </c>
      <c r="R61">
        <v>24.6</v>
      </c>
      <c r="S61">
        <v>12.4</v>
      </c>
      <c r="T61">
        <v>3.8</v>
      </c>
      <c r="U61">
        <v>11.1</v>
      </c>
      <c r="V61">
        <v>21.8</v>
      </c>
      <c r="W61">
        <v>24.1</v>
      </c>
      <c r="X61">
        <v>21.2</v>
      </c>
      <c r="Y61">
        <v>10.4</v>
      </c>
      <c r="Z61">
        <v>8.6</v>
      </c>
      <c r="AA61">
        <v>2.5</v>
      </c>
      <c r="AB61">
        <v>0.4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100</v>
      </c>
      <c r="AI61">
        <v>34.1</v>
      </c>
      <c r="AK61">
        <v>25.9</v>
      </c>
      <c r="AL61">
        <v>40</v>
      </c>
      <c r="AM61">
        <v>33.299999999999997</v>
      </c>
      <c r="AN61">
        <v>0.7</v>
      </c>
      <c r="AS61">
        <v>80.099999999999994</v>
      </c>
      <c r="AT61">
        <v>33.200000000000003</v>
      </c>
      <c r="AU61">
        <v>16.7</v>
      </c>
      <c r="AV61">
        <v>5.0999999999999996</v>
      </c>
      <c r="AW61">
        <v>15</v>
      </c>
      <c r="AX61">
        <v>29.4</v>
      </c>
      <c r="AY61">
        <v>32.5</v>
      </c>
      <c r="AZ61">
        <v>28.6</v>
      </c>
      <c r="BA61">
        <v>14</v>
      </c>
      <c r="BB61">
        <v>11.6</v>
      </c>
      <c r="BC61">
        <v>3.4</v>
      </c>
      <c r="BD61">
        <v>0.6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135</v>
      </c>
      <c r="BK61">
        <v>35</v>
      </c>
      <c r="BL61">
        <v>54</v>
      </c>
      <c r="BM61">
        <v>45</v>
      </c>
      <c r="BN61">
        <v>1</v>
      </c>
      <c r="BO61">
        <v>0</v>
      </c>
      <c r="BP61">
        <v>0</v>
      </c>
      <c r="BQ61">
        <v>0</v>
      </c>
      <c r="BR61">
        <v>0</v>
      </c>
    </row>
    <row r="62" spans="1:70" x14ac:dyDescent="0.2">
      <c r="A62" t="s">
        <v>286</v>
      </c>
      <c r="B62" t="s">
        <v>178</v>
      </c>
      <c r="C62" t="s">
        <v>212</v>
      </c>
      <c r="D62" t="s">
        <v>184</v>
      </c>
      <c r="F62">
        <v>2002</v>
      </c>
      <c r="I62">
        <v>177</v>
      </c>
      <c r="J62">
        <v>127</v>
      </c>
      <c r="K62">
        <v>149.9</v>
      </c>
      <c r="M62">
        <v>4.1879999999999997</v>
      </c>
      <c r="N62">
        <v>135</v>
      </c>
      <c r="O62">
        <v>19.7</v>
      </c>
      <c r="P62">
        <v>25.6</v>
      </c>
      <c r="Q62">
        <v>52.8</v>
      </c>
      <c r="R62">
        <v>27.4</v>
      </c>
      <c r="S62">
        <v>14.5</v>
      </c>
      <c r="T62">
        <v>5.2</v>
      </c>
      <c r="U62">
        <v>11</v>
      </c>
      <c r="V62">
        <v>14.7</v>
      </c>
      <c r="W62">
        <v>24.4</v>
      </c>
      <c r="X62">
        <v>19.7</v>
      </c>
      <c r="Y62">
        <v>18.399999999999999</v>
      </c>
      <c r="Z62">
        <v>7</v>
      </c>
      <c r="AA62">
        <v>4.7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100</v>
      </c>
      <c r="AI62">
        <v>41.5</v>
      </c>
      <c r="AK62">
        <v>20.7</v>
      </c>
      <c r="AL62">
        <v>37.799999999999997</v>
      </c>
      <c r="AM62">
        <v>40</v>
      </c>
      <c r="AN62">
        <v>1.5</v>
      </c>
      <c r="AS62">
        <v>71.3</v>
      </c>
      <c r="AT62">
        <v>37</v>
      </c>
      <c r="AU62">
        <v>19.600000000000001</v>
      </c>
      <c r="AV62">
        <v>7</v>
      </c>
      <c r="AW62">
        <v>14.9</v>
      </c>
      <c r="AX62">
        <v>19.8</v>
      </c>
      <c r="AY62">
        <v>33</v>
      </c>
      <c r="AZ62">
        <v>26.6</v>
      </c>
      <c r="BA62">
        <v>24.8</v>
      </c>
      <c r="BB62">
        <v>9.4</v>
      </c>
      <c r="BC62">
        <v>6.4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135</v>
      </c>
      <c r="BK62">
        <v>28</v>
      </c>
      <c r="BL62">
        <v>51</v>
      </c>
      <c r="BM62">
        <v>54</v>
      </c>
      <c r="BN62">
        <v>2</v>
      </c>
      <c r="BO62">
        <v>0</v>
      </c>
      <c r="BP62">
        <v>0</v>
      </c>
      <c r="BQ62">
        <v>0</v>
      </c>
      <c r="BR62">
        <v>0</v>
      </c>
    </row>
    <row r="63" spans="1:70" x14ac:dyDescent="0.2">
      <c r="A63" t="s">
        <v>286</v>
      </c>
      <c r="B63" t="s">
        <v>178</v>
      </c>
      <c r="C63" t="s">
        <v>212</v>
      </c>
      <c r="D63" t="s">
        <v>184</v>
      </c>
      <c r="F63">
        <v>2001</v>
      </c>
      <c r="I63">
        <v>175</v>
      </c>
      <c r="J63">
        <v>124</v>
      </c>
      <c r="K63">
        <v>147.69999999999999</v>
      </c>
      <c r="M63">
        <v>3.9620000000000002</v>
      </c>
      <c r="N63">
        <v>118</v>
      </c>
      <c r="O63">
        <v>17.3</v>
      </c>
      <c r="P63">
        <v>22.1</v>
      </c>
      <c r="Q63">
        <v>59.2</v>
      </c>
      <c r="R63">
        <v>23.6</v>
      </c>
      <c r="S63">
        <v>14.6</v>
      </c>
      <c r="T63">
        <v>2.7</v>
      </c>
      <c r="U63">
        <v>10.8</v>
      </c>
      <c r="V63">
        <v>21.4</v>
      </c>
      <c r="W63">
        <v>22.2</v>
      </c>
      <c r="X63">
        <v>22.2</v>
      </c>
      <c r="Y63">
        <v>13.8</v>
      </c>
      <c r="Z63">
        <v>7.5</v>
      </c>
      <c r="AA63">
        <v>1.9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100</v>
      </c>
      <c r="AI63">
        <v>33.1</v>
      </c>
      <c r="AK63">
        <v>28</v>
      </c>
      <c r="AL63">
        <v>39</v>
      </c>
      <c r="AM63">
        <v>33.1</v>
      </c>
      <c r="AN63">
        <v>0</v>
      </c>
      <c r="AS63">
        <v>69.8</v>
      </c>
      <c r="AT63">
        <v>27.8</v>
      </c>
      <c r="AU63">
        <v>17.2</v>
      </c>
      <c r="AV63">
        <v>3.2</v>
      </c>
      <c r="AW63">
        <v>12.8</v>
      </c>
      <c r="AX63">
        <v>25.3</v>
      </c>
      <c r="AY63">
        <v>26.2</v>
      </c>
      <c r="AZ63">
        <v>26.2</v>
      </c>
      <c r="BA63">
        <v>16.3</v>
      </c>
      <c r="BB63">
        <v>8.9</v>
      </c>
      <c r="BC63">
        <v>2.2999999999999998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118</v>
      </c>
      <c r="BK63">
        <v>33</v>
      </c>
      <c r="BL63">
        <v>46</v>
      </c>
      <c r="BM63">
        <v>39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2">
      <c r="A64" t="s">
        <v>286</v>
      </c>
      <c r="B64" t="s">
        <v>178</v>
      </c>
      <c r="C64" t="s">
        <v>212</v>
      </c>
      <c r="D64" t="s">
        <v>184</v>
      </c>
      <c r="F64">
        <v>2000</v>
      </c>
      <c r="I64">
        <v>181</v>
      </c>
      <c r="J64">
        <v>123</v>
      </c>
      <c r="K64">
        <v>148.80000000000001</v>
      </c>
      <c r="M64">
        <v>4.1079999999999997</v>
      </c>
      <c r="N64">
        <v>91</v>
      </c>
      <c r="O64">
        <v>20</v>
      </c>
      <c r="P64">
        <v>24.3</v>
      </c>
      <c r="Q64">
        <v>55.7</v>
      </c>
      <c r="R64">
        <v>24.3</v>
      </c>
      <c r="S64">
        <v>15.6</v>
      </c>
      <c r="T64">
        <v>4.4000000000000004</v>
      </c>
      <c r="U64">
        <v>9.1999999999999993</v>
      </c>
      <c r="V64">
        <v>19</v>
      </c>
      <c r="W64">
        <v>24.8</v>
      </c>
      <c r="X64">
        <v>22.7</v>
      </c>
      <c r="Y64">
        <v>8.9</v>
      </c>
      <c r="Z64">
        <v>10.9</v>
      </c>
      <c r="AA64">
        <v>3.3</v>
      </c>
      <c r="AB64">
        <v>1.1000000000000001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100</v>
      </c>
      <c r="AI64">
        <v>35.200000000000003</v>
      </c>
      <c r="AK64">
        <v>26.4</v>
      </c>
      <c r="AL64">
        <v>38.5</v>
      </c>
      <c r="AM64">
        <v>34.1</v>
      </c>
      <c r="AN64">
        <v>1.1000000000000001</v>
      </c>
      <c r="AS64">
        <v>50.7</v>
      </c>
      <c r="AT64">
        <v>22.1</v>
      </c>
      <c r="AU64">
        <v>14.2</v>
      </c>
      <c r="AV64">
        <v>4</v>
      </c>
      <c r="AW64">
        <v>8.4</v>
      </c>
      <c r="AX64">
        <v>17.3</v>
      </c>
      <c r="AY64">
        <v>22.6</v>
      </c>
      <c r="AZ64">
        <v>20.7</v>
      </c>
      <c r="BA64">
        <v>8.1</v>
      </c>
      <c r="BB64">
        <v>9.9</v>
      </c>
      <c r="BC64">
        <v>3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91</v>
      </c>
      <c r="BK64">
        <v>24</v>
      </c>
      <c r="BL64">
        <v>35</v>
      </c>
      <c r="BM64">
        <v>31</v>
      </c>
      <c r="BN64">
        <v>1</v>
      </c>
      <c r="BO64">
        <v>0</v>
      </c>
      <c r="BP64">
        <v>0</v>
      </c>
      <c r="BQ64">
        <v>0</v>
      </c>
      <c r="BR64">
        <v>0</v>
      </c>
    </row>
    <row r="65" spans="1:70" x14ac:dyDescent="0.2">
      <c r="A65" t="s">
        <v>286</v>
      </c>
      <c r="B65" t="s">
        <v>178</v>
      </c>
      <c r="C65" t="s">
        <v>218</v>
      </c>
      <c r="D65" t="s">
        <v>186</v>
      </c>
      <c r="F65">
        <v>2015</v>
      </c>
      <c r="I65">
        <v>818</v>
      </c>
      <c r="J65">
        <v>650</v>
      </c>
      <c r="K65">
        <v>734.4</v>
      </c>
      <c r="M65">
        <v>5.6749999999999998</v>
      </c>
      <c r="N65">
        <v>531</v>
      </c>
      <c r="O65">
        <v>55.3</v>
      </c>
      <c r="P65">
        <v>53.3</v>
      </c>
      <c r="Q65">
        <v>22.1</v>
      </c>
      <c r="R65">
        <v>22.6</v>
      </c>
      <c r="S65">
        <v>29.4</v>
      </c>
      <c r="T65">
        <v>25.9</v>
      </c>
      <c r="U65">
        <v>3.2</v>
      </c>
      <c r="V65">
        <v>5.6</v>
      </c>
      <c r="W65">
        <v>10.4</v>
      </c>
      <c r="X65">
        <v>17.8</v>
      </c>
      <c r="Y65">
        <v>19</v>
      </c>
      <c r="Z65">
        <v>20.2</v>
      </c>
      <c r="AA65">
        <v>13.3</v>
      </c>
      <c r="AB65">
        <v>9.1999999999999993</v>
      </c>
      <c r="AC65">
        <v>1.3</v>
      </c>
      <c r="AD65">
        <v>11.7</v>
      </c>
      <c r="AE65">
        <v>26.2</v>
      </c>
      <c r="AF65">
        <v>29.9</v>
      </c>
      <c r="AG65">
        <v>31.8</v>
      </c>
      <c r="AH65">
        <v>0.4</v>
      </c>
      <c r="AI65">
        <v>100</v>
      </c>
      <c r="AK65">
        <v>0</v>
      </c>
      <c r="AL65">
        <v>0</v>
      </c>
      <c r="AM65">
        <v>0</v>
      </c>
      <c r="AN65">
        <v>100</v>
      </c>
      <c r="AS65">
        <v>117.2</v>
      </c>
      <c r="AT65">
        <v>120</v>
      </c>
      <c r="AU65">
        <v>156.19999999999999</v>
      </c>
      <c r="AV65">
        <v>137.5</v>
      </c>
      <c r="AW65">
        <v>17</v>
      </c>
      <c r="AX65">
        <v>29.8</v>
      </c>
      <c r="AY65">
        <v>55.3</v>
      </c>
      <c r="AZ65">
        <v>94.3</v>
      </c>
      <c r="BA65">
        <v>100.9</v>
      </c>
      <c r="BB65">
        <v>107.3</v>
      </c>
      <c r="BC65">
        <v>70.7</v>
      </c>
      <c r="BD65">
        <v>49.1</v>
      </c>
      <c r="BE65">
        <v>6.7</v>
      </c>
      <c r="BF65">
        <v>62</v>
      </c>
      <c r="BG65">
        <v>139</v>
      </c>
      <c r="BH65">
        <v>159</v>
      </c>
      <c r="BI65">
        <v>169</v>
      </c>
      <c r="BJ65">
        <v>2</v>
      </c>
      <c r="BK65">
        <v>0</v>
      </c>
      <c r="BL65">
        <v>0</v>
      </c>
      <c r="BM65">
        <v>0</v>
      </c>
      <c r="BN65">
        <v>531</v>
      </c>
      <c r="BO65">
        <v>0</v>
      </c>
      <c r="BP65">
        <v>0</v>
      </c>
      <c r="BQ65">
        <v>0</v>
      </c>
      <c r="BR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B1048576"/>
    </sheetView>
  </sheetViews>
  <sheetFormatPr baseColWidth="10" defaultRowHeight="16" x14ac:dyDescent="0.2"/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">
        <v>285</v>
      </c>
      <c r="B2" t="s">
        <v>278</v>
      </c>
      <c r="C2" t="s">
        <v>280</v>
      </c>
      <c r="D2">
        <v>2000</v>
      </c>
      <c r="E2">
        <v>181</v>
      </c>
      <c r="F2">
        <v>123</v>
      </c>
      <c r="G2">
        <v>147.1</v>
      </c>
      <c r="H2">
        <v>304</v>
      </c>
      <c r="I2">
        <v>20.6</v>
      </c>
      <c r="J2">
        <v>23</v>
      </c>
      <c r="K2">
        <v>13.5</v>
      </c>
      <c r="L2">
        <v>19.7</v>
      </c>
      <c r="M2">
        <v>24.7</v>
      </c>
      <c r="N2">
        <v>22.7</v>
      </c>
      <c r="O2">
        <v>11.2</v>
      </c>
      <c r="P2">
        <v>6.1</v>
      </c>
      <c r="Q2">
        <v>1.5</v>
      </c>
      <c r="R2">
        <v>0.7</v>
      </c>
      <c r="S2">
        <v>0</v>
      </c>
      <c r="T2">
        <v>61.3</v>
      </c>
      <c r="U2">
        <v>25.5</v>
      </c>
      <c r="V2">
        <v>10.9</v>
      </c>
      <c r="W2">
        <v>2.2999999999999998</v>
      </c>
      <c r="X2">
        <v>30.5</v>
      </c>
      <c r="Y2">
        <v>25.2</v>
      </c>
      <c r="Z2">
        <v>12</v>
      </c>
      <c r="AA2">
        <v>2.2999999999999998</v>
      </c>
      <c r="AB2">
        <v>29.9</v>
      </c>
      <c r="AC2">
        <v>53</v>
      </c>
      <c r="AD2">
        <v>181</v>
      </c>
      <c r="AE2">
        <v>67</v>
      </c>
      <c r="AF2">
        <v>3</v>
      </c>
      <c r="AG2">
        <v>40.9</v>
      </c>
      <c r="AH2">
        <v>59.8</v>
      </c>
      <c r="AI2">
        <v>75.2</v>
      </c>
      <c r="AJ2">
        <v>69</v>
      </c>
      <c r="AK2">
        <v>34</v>
      </c>
      <c r="AL2">
        <v>18.600000000000001</v>
      </c>
      <c r="AM2">
        <v>4.5</v>
      </c>
      <c r="AN2">
        <v>2</v>
      </c>
      <c r="AO2">
        <v>0</v>
      </c>
      <c r="AP2">
        <v>186.4</v>
      </c>
      <c r="AQ2">
        <v>77.400000000000006</v>
      </c>
      <c r="AR2">
        <v>33.200000000000003</v>
      </c>
      <c r="AS2">
        <v>7</v>
      </c>
      <c r="AT2">
        <v>92.8</v>
      </c>
      <c r="AU2">
        <v>76.599999999999994</v>
      </c>
      <c r="AV2">
        <v>36.4</v>
      </c>
      <c r="AW2">
        <v>7</v>
      </c>
      <c r="AX2">
        <v>91</v>
      </c>
      <c r="AY2">
        <v>484978</v>
      </c>
      <c r="AZ2">
        <v>-0.82399999999999995</v>
      </c>
      <c r="BA2">
        <v>21.4</v>
      </c>
      <c r="BB2">
        <v>3.85</v>
      </c>
      <c r="BC2" t="s">
        <v>279</v>
      </c>
    </row>
    <row r="3" spans="1:55" x14ac:dyDescent="0.2">
      <c r="A3" t="s">
        <v>285</v>
      </c>
      <c r="B3" t="s">
        <v>278</v>
      </c>
      <c r="C3" t="s">
        <v>280</v>
      </c>
      <c r="D3">
        <v>2001</v>
      </c>
      <c r="E3">
        <v>193</v>
      </c>
      <c r="F3">
        <v>122</v>
      </c>
      <c r="G3">
        <v>149.69999999999999</v>
      </c>
      <c r="H3">
        <v>393</v>
      </c>
      <c r="I3">
        <v>25.6</v>
      </c>
      <c r="J3">
        <v>31.3</v>
      </c>
      <c r="K3">
        <v>9.6</v>
      </c>
      <c r="L3">
        <v>17</v>
      </c>
      <c r="M3">
        <v>25.3</v>
      </c>
      <c r="N3">
        <v>22.4</v>
      </c>
      <c r="O3">
        <v>12.5</v>
      </c>
      <c r="P3">
        <v>7.3</v>
      </c>
      <c r="Q3">
        <v>4</v>
      </c>
      <c r="R3">
        <v>1.4</v>
      </c>
      <c r="S3">
        <v>0.5</v>
      </c>
      <c r="T3">
        <v>54.8</v>
      </c>
      <c r="U3">
        <v>26.6</v>
      </c>
      <c r="V3">
        <v>12</v>
      </c>
      <c r="W3">
        <v>6.6</v>
      </c>
      <c r="X3">
        <v>25.1</v>
      </c>
      <c r="Y3">
        <v>23.2</v>
      </c>
      <c r="Z3">
        <v>12.6</v>
      </c>
      <c r="AA3">
        <v>8.6</v>
      </c>
      <c r="AB3">
        <v>30.5</v>
      </c>
      <c r="AC3">
        <v>55</v>
      </c>
      <c r="AD3">
        <v>215</v>
      </c>
      <c r="AE3">
        <v>108</v>
      </c>
      <c r="AF3">
        <v>15</v>
      </c>
      <c r="AG3">
        <v>37.6</v>
      </c>
      <c r="AH3">
        <v>66.8</v>
      </c>
      <c r="AI3">
        <v>99.6</v>
      </c>
      <c r="AJ3">
        <v>88</v>
      </c>
      <c r="AK3">
        <v>49</v>
      </c>
      <c r="AL3">
        <v>28.5</v>
      </c>
      <c r="AM3">
        <v>15.9</v>
      </c>
      <c r="AN3">
        <v>5.6</v>
      </c>
      <c r="AO3">
        <v>2</v>
      </c>
      <c r="AP3">
        <v>215.2</v>
      </c>
      <c r="AQ3">
        <v>104.6</v>
      </c>
      <c r="AR3">
        <v>47</v>
      </c>
      <c r="AS3">
        <v>26.1</v>
      </c>
      <c r="AT3">
        <v>98.5</v>
      </c>
      <c r="AU3">
        <v>91</v>
      </c>
      <c r="AV3">
        <v>49.7</v>
      </c>
      <c r="AW3">
        <v>33.799999999999997</v>
      </c>
      <c r="AX3">
        <v>120</v>
      </c>
      <c r="AY3">
        <v>484979</v>
      </c>
      <c r="AZ3">
        <v>-0.66100000000000003</v>
      </c>
      <c r="BA3">
        <v>26.2</v>
      </c>
      <c r="BB3">
        <v>4.18</v>
      </c>
      <c r="BC3" t="s">
        <v>279</v>
      </c>
    </row>
    <row r="4" spans="1:55" x14ac:dyDescent="0.2">
      <c r="A4" t="s">
        <v>285</v>
      </c>
      <c r="B4" t="s">
        <v>278</v>
      </c>
      <c r="C4" t="s">
        <v>280</v>
      </c>
      <c r="D4">
        <v>2002</v>
      </c>
      <c r="E4">
        <v>194</v>
      </c>
      <c r="F4">
        <v>120</v>
      </c>
      <c r="G4">
        <v>150.4</v>
      </c>
      <c r="H4">
        <v>439</v>
      </c>
      <c r="I4">
        <v>26.1</v>
      </c>
      <c r="J4">
        <v>31.9</v>
      </c>
      <c r="K4">
        <v>9.6999999999999993</v>
      </c>
      <c r="L4">
        <v>13.7</v>
      </c>
      <c r="M4">
        <v>26.1</v>
      </c>
      <c r="N4">
        <v>23.8</v>
      </c>
      <c r="O4">
        <v>12.4</v>
      </c>
      <c r="P4">
        <v>8.6999999999999993</v>
      </c>
      <c r="Q4">
        <v>4.4000000000000004</v>
      </c>
      <c r="R4">
        <v>1.1000000000000001</v>
      </c>
      <c r="S4">
        <v>0</v>
      </c>
      <c r="T4">
        <v>54.7</v>
      </c>
      <c r="U4">
        <v>26</v>
      </c>
      <c r="V4">
        <v>13.4</v>
      </c>
      <c r="W4">
        <v>5.9</v>
      </c>
      <c r="X4">
        <v>21.7</v>
      </c>
      <c r="Y4">
        <v>28.2</v>
      </c>
      <c r="Z4">
        <v>11.1</v>
      </c>
      <c r="AA4">
        <v>8.1999999999999993</v>
      </c>
      <c r="AB4">
        <v>30.9</v>
      </c>
      <c r="AC4">
        <v>54</v>
      </c>
      <c r="AD4">
        <v>245</v>
      </c>
      <c r="AE4">
        <v>132</v>
      </c>
      <c r="AF4">
        <v>8</v>
      </c>
      <c r="AG4">
        <v>42.4</v>
      </c>
      <c r="AH4">
        <v>60.1</v>
      </c>
      <c r="AI4">
        <v>114.6</v>
      </c>
      <c r="AJ4">
        <v>104.7</v>
      </c>
      <c r="AK4">
        <v>54.6</v>
      </c>
      <c r="AL4">
        <v>38.299999999999997</v>
      </c>
      <c r="AM4">
        <v>19.100000000000001</v>
      </c>
      <c r="AN4">
        <v>5</v>
      </c>
      <c r="AO4">
        <v>0</v>
      </c>
      <c r="AP4">
        <v>240</v>
      </c>
      <c r="AQ4">
        <v>114.2</v>
      </c>
      <c r="AR4">
        <v>58.9</v>
      </c>
      <c r="AS4">
        <v>25.8</v>
      </c>
      <c r="AT4">
        <v>95.1</v>
      </c>
      <c r="AU4">
        <v>123.8</v>
      </c>
      <c r="AV4">
        <v>48.6</v>
      </c>
      <c r="AW4">
        <v>36</v>
      </c>
      <c r="AX4">
        <v>135.6</v>
      </c>
      <c r="AY4">
        <v>484980</v>
      </c>
      <c r="AZ4">
        <v>-0.65100000000000002</v>
      </c>
      <c r="BA4">
        <v>26.7</v>
      </c>
      <c r="BB4">
        <v>4.2</v>
      </c>
      <c r="BC4" t="s">
        <v>279</v>
      </c>
    </row>
    <row r="5" spans="1:55" x14ac:dyDescent="0.2">
      <c r="A5" t="s">
        <v>285</v>
      </c>
      <c r="B5" t="s">
        <v>278</v>
      </c>
      <c r="C5" t="s">
        <v>280</v>
      </c>
      <c r="D5">
        <v>2003</v>
      </c>
      <c r="E5">
        <v>187</v>
      </c>
      <c r="F5">
        <v>127</v>
      </c>
      <c r="G5">
        <v>151.69999999999999</v>
      </c>
      <c r="H5">
        <v>468</v>
      </c>
      <c r="I5">
        <v>28.2</v>
      </c>
      <c r="J5">
        <v>39.299999999999997</v>
      </c>
      <c r="K5">
        <v>8.5</v>
      </c>
      <c r="L5">
        <v>17.8</v>
      </c>
      <c r="M5">
        <v>18.899999999999999</v>
      </c>
      <c r="N5">
        <v>22.1</v>
      </c>
      <c r="O5">
        <v>19</v>
      </c>
      <c r="P5">
        <v>9</v>
      </c>
      <c r="Q5">
        <v>4.3</v>
      </c>
      <c r="R5">
        <v>0.5</v>
      </c>
      <c r="S5">
        <v>0.1</v>
      </c>
      <c r="T5">
        <v>47.3</v>
      </c>
      <c r="U5">
        <v>30.5</v>
      </c>
      <c r="V5">
        <v>16.600000000000001</v>
      </c>
      <c r="W5">
        <v>5.7</v>
      </c>
      <c r="X5">
        <v>19.399999999999999</v>
      </c>
      <c r="Y5">
        <v>23.4</v>
      </c>
      <c r="Z5">
        <v>19.7</v>
      </c>
      <c r="AA5">
        <v>8.4</v>
      </c>
      <c r="AB5">
        <v>29.1</v>
      </c>
      <c r="AC5">
        <v>56</v>
      </c>
      <c r="AD5">
        <v>228</v>
      </c>
      <c r="AE5">
        <v>173</v>
      </c>
      <c r="AF5">
        <v>11</v>
      </c>
      <c r="AG5">
        <v>39.799999999999997</v>
      </c>
      <c r="AH5">
        <v>83.1</v>
      </c>
      <c r="AI5">
        <v>88.3</v>
      </c>
      <c r="AJ5">
        <v>103.4</v>
      </c>
      <c r="AK5">
        <v>89</v>
      </c>
      <c r="AL5">
        <v>42</v>
      </c>
      <c r="AM5">
        <v>20</v>
      </c>
      <c r="AN5">
        <v>2.2999999999999998</v>
      </c>
      <c r="AO5">
        <v>0.3</v>
      </c>
      <c r="AP5">
        <v>221.5</v>
      </c>
      <c r="AQ5">
        <v>142.80000000000001</v>
      </c>
      <c r="AR5">
        <v>77.5</v>
      </c>
      <c r="AS5">
        <v>26.5</v>
      </c>
      <c r="AT5">
        <v>90.9</v>
      </c>
      <c r="AU5">
        <v>109.4</v>
      </c>
      <c r="AV5">
        <v>92.3</v>
      </c>
      <c r="AW5">
        <v>39.4</v>
      </c>
      <c r="AX5">
        <v>136</v>
      </c>
      <c r="AY5">
        <v>484981</v>
      </c>
      <c r="AZ5">
        <v>-0.57999999999999996</v>
      </c>
      <c r="BA5">
        <v>28.8</v>
      </c>
      <c r="BB5">
        <v>4.34</v>
      </c>
      <c r="BC5" t="s">
        <v>279</v>
      </c>
    </row>
    <row r="6" spans="1:55" x14ac:dyDescent="0.2">
      <c r="A6" t="s">
        <v>285</v>
      </c>
      <c r="B6" t="s">
        <v>278</v>
      </c>
      <c r="C6" t="s">
        <v>280</v>
      </c>
      <c r="D6">
        <v>2004</v>
      </c>
      <c r="E6">
        <v>200</v>
      </c>
      <c r="F6">
        <v>124</v>
      </c>
      <c r="G6">
        <v>154.6</v>
      </c>
      <c r="H6">
        <v>410</v>
      </c>
      <c r="I6">
        <v>32.799999999999997</v>
      </c>
      <c r="J6">
        <v>46.3</v>
      </c>
      <c r="K6">
        <v>4.5999999999999996</v>
      </c>
      <c r="L6">
        <v>11.9</v>
      </c>
      <c r="M6">
        <v>23.5</v>
      </c>
      <c r="N6">
        <v>23.2</v>
      </c>
      <c r="O6">
        <v>19.8</v>
      </c>
      <c r="P6">
        <v>9.5</v>
      </c>
      <c r="Q6">
        <v>4.7</v>
      </c>
      <c r="R6">
        <v>2.1</v>
      </c>
      <c r="S6">
        <v>0.8</v>
      </c>
      <c r="T6">
        <v>43.1</v>
      </c>
      <c r="U6">
        <v>30.6</v>
      </c>
      <c r="V6">
        <v>17.8</v>
      </c>
      <c r="W6">
        <v>8.5</v>
      </c>
      <c r="X6">
        <v>19</v>
      </c>
      <c r="Y6">
        <v>26.3</v>
      </c>
      <c r="Z6">
        <v>15.6</v>
      </c>
      <c r="AA6">
        <v>11.1</v>
      </c>
      <c r="AB6">
        <v>28</v>
      </c>
      <c r="AC6">
        <v>33</v>
      </c>
      <c r="AD6">
        <v>187</v>
      </c>
      <c r="AE6">
        <v>168</v>
      </c>
      <c r="AF6">
        <v>22</v>
      </c>
      <c r="AG6">
        <v>18.7</v>
      </c>
      <c r="AH6">
        <v>48.9</v>
      </c>
      <c r="AI6">
        <v>96.2</v>
      </c>
      <c r="AJ6">
        <v>95.1</v>
      </c>
      <c r="AK6">
        <v>81.099999999999994</v>
      </c>
      <c r="AL6">
        <v>38.799999999999997</v>
      </c>
      <c r="AM6">
        <v>19.2</v>
      </c>
      <c r="AN6">
        <v>8.6999999999999993</v>
      </c>
      <c r="AO6">
        <v>3.3</v>
      </c>
      <c r="AP6">
        <v>176.9</v>
      </c>
      <c r="AQ6">
        <v>125.5</v>
      </c>
      <c r="AR6">
        <v>73</v>
      </c>
      <c r="AS6">
        <v>34.799999999999997</v>
      </c>
      <c r="AT6">
        <v>77.7</v>
      </c>
      <c r="AU6">
        <v>107.7</v>
      </c>
      <c r="AV6">
        <v>64.099999999999994</v>
      </c>
      <c r="AW6">
        <v>45.6</v>
      </c>
      <c r="AX6">
        <v>115</v>
      </c>
      <c r="AY6">
        <v>484982</v>
      </c>
      <c r="AZ6">
        <v>-0.45100000000000001</v>
      </c>
      <c r="BA6">
        <v>33.200000000000003</v>
      </c>
      <c r="BB6">
        <v>4.5999999999999996</v>
      </c>
      <c r="BC6" t="s">
        <v>279</v>
      </c>
    </row>
    <row r="7" spans="1:55" x14ac:dyDescent="0.2">
      <c r="A7" t="s">
        <v>285</v>
      </c>
      <c r="B7" t="s">
        <v>278</v>
      </c>
      <c r="C7" t="s">
        <v>280</v>
      </c>
      <c r="D7">
        <v>2005</v>
      </c>
      <c r="E7">
        <v>194</v>
      </c>
      <c r="F7">
        <v>131</v>
      </c>
      <c r="G7">
        <v>155.1</v>
      </c>
      <c r="H7">
        <v>449</v>
      </c>
      <c r="I7">
        <v>33.1</v>
      </c>
      <c r="J7">
        <v>51.7</v>
      </c>
      <c r="K7">
        <v>2.5</v>
      </c>
      <c r="L7">
        <v>12.3</v>
      </c>
      <c r="M7">
        <v>21.2</v>
      </c>
      <c r="N7">
        <v>26.3</v>
      </c>
      <c r="O7">
        <v>21.9</v>
      </c>
      <c r="P7">
        <v>10.199999999999999</v>
      </c>
      <c r="Q7">
        <v>5.0999999999999996</v>
      </c>
      <c r="R7">
        <v>0.6</v>
      </c>
      <c r="S7">
        <v>0</v>
      </c>
      <c r="T7">
        <v>38.1</v>
      </c>
      <c r="U7">
        <v>35.9</v>
      </c>
      <c r="V7">
        <v>19.399999999999999</v>
      </c>
      <c r="W7">
        <v>6.7</v>
      </c>
      <c r="X7">
        <v>15.9</v>
      </c>
      <c r="Y7">
        <v>25.4</v>
      </c>
      <c r="Z7">
        <v>18.2</v>
      </c>
      <c r="AA7">
        <v>9.1</v>
      </c>
      <c r="AB7">
        <v>31.4</v>
      </c>
      <c r="AC7">
        <v>20</v>
      </c>
      <c r="AD7">
        <v>197</v>
      </c>
      <c r="AE7">
        <v>219</v>
      </c>
      <c r="AF7">
        <v>13</v>
      </c>
      <c r="AG7">
        <v>11.2</v>
      </c>
      <c r="AH7">
        <v>55.3</v>
      </c>
      <c r="AI7">
        <v>95</v>
      </c>
      <c r="AJ7">
        <v>118.1</v>
      </c>
      <c r="AK7">
        <v>98.5</v>
      </c>
      <c r="AL7">
        <v>45.7</v>
      </c>
      <c r="AM7">
        <v>22.7</v>
      </c>
      <c r="AN7">
        <v>2.9</v>
      </c>
      <c r="AO7">
        <v>0</v>
      </c>
      <c r="AP7">
        <v>171</v>
      </c>
      <c r="AQ7">
        <v>161</v>
      </c>
      <c r="AR7">
        <v>86.9</v>
      </c>
      <c r="AS7">
        <v>30.2</v>
      </c>
      <c r="AT7">
        <v>71.3</v>
      </c>
      <c r="AU7">
        <v>114.1</v>
      </c>
      <c r="AV7">
        <v>81.900000000000006</v>
      </c>
      <c r="AW7">
        <v>40.700000000000003</v>
      </c>
      <c r="AX7">
        <v>141</v>
      </c>
      <c r="AY7">
        <v>484983</v>
      </c>
      <c r="AZ7">
        <v>-0.44</v>
      </c>
      <c r="BA7">
        <v>33.6</v>
      </c>
      <c r="BB7">
        <v>4.62</v>
      </c>
      <c r="BC7" t="s">
        <v>279</v>
      </c>
    </row>
    <row r="8" spans="1:55" x14ac:dyDescent="0.2">
      <c r="A8" t="s">
        <v>285</v>
      </c>
      <c r="B8" t="s">
        <v>278</v>
      </c>
      <c r="C8" t="s">
        <v>280</v>
      </c>
      <c r="D8">
        <v>2006</v>
      </c>
      <c r="E8">
        <v>338</v>
      </c>
      <c r="F8">
        <v>146</v>
      </c>
      <c r="G8">
        <v>224.3</v>
      </c>
      <c r="H8">
        <v>863</v>
      </c>
      <c r="I8">
        <v>32.200000000000003</v>
      </c>
      <c r="J8">
        <v>62.3</v>
      </c>
      <c r="K8">
        <v>6</v>
      </c>
      <c r="L8">
        <v>10.5</v>
      </c>
      <c r="M8">
        <v>20.9</v>
      </c>
      <c r="N8">
        <v>25.7</v>
      </c>
      <c r="O8">
        <v>19.100000000000001</v>
      </c>
      <c r="P8">
        <v>11.4</v>
      </c>
      <c r="Q8">
        <v>4.8</v>
      </c>
      <c r="R8">
        <v>0.8</v>
      </c>
      <c r="S8">
        <v>0.8</v>
      </c>
      <c r="T8">
        <v>41.1</v>
      </c>
      <c r="U8">
        <v>33.299999999999997</v>
      </c>
      <c r="V8">
        <v>17.899999999999999</v>
      </c>
      <c r="W8">
        <v>7.6</v>
      </c>
      <c r="X8">
        <v>17.5</v>
      </c>
      <c r="Y8">
        <v>33.200000000000003</v>
      </c>
      <c r="Z8">
        <v>23.9</v>
      </c>
      <c r="AA8">
        <v>10.8</v>
      </c>
      <c r="AB8">
        <v>14.5</v>
      </c>
      <c r="AC8">
        <v>21</v>
      </c>
      <c r="AD8">
        <v>304</v>
      </c>
      <c r="AE8">
        <v>493</v>
      </c>
      <c r="AF8">
        <v>45</v>
      </c>
      <c r="AG8">
        <v>51.6</v>
      </c>
      <c r="AH8">
        <v>90.4</v>
      </c>
      <c r="AI8">
        <v>180.4</v>
      </c>
      <c r="AJ8">
        <v>221.6</v>
      </c>
      <c r="AK8">
        <v>164.8</v>
      </c>
      <c r="AL8">
        <v>98.3</v>
      </c>
      <c r="AM8">
        <v>41.8</v>
      </c>
      <c r="AN8">
        <v>6.9</v>
      </c>
      <c r="AO8">
        <v>6.6</v>
      </c>
      <c r="AP8">
        <v>354.8</v>
      </c>
      <c r="AQ8">
        <v>287.7</v>
      </c>
      <c r="AR8">
        <v>154.69999999999999</v>
      </c>
      <c r="AS8">
        <v>65.8</v>
      </c>
      <c r="AT8">
        <v>151.19999999999999</v>
      </c>
      <c r="AU8">
        <v>286.3</v>
      </c>
      <c r="AV8">
        <v>206.6</v>
      </c>
      <c r="AW8">
        <v>93.5</v>
      </c>
      <c r="AX8">
        <v>125.3</v>
      </c>
      <c r="AY8">
        <v>484984</v>
      </c>
      <c r="AZ8">
        <v>-0.47499999999999998</v>
      </c>
      <c r="BA8">
        <v>32.6</v>
      </c>
      <c r="BB8">
        <v>4.55</v>
      </c>
      <c r="BC8" t="s">
        <v>279</v>
      </c>
    </row>
    <row r="9" spans="1:55" x14ac:dyDescent="0.2">
      <c r="A9" t="s">
        <v>285</v>
      </c>
      <c r="B9" t="s">
        <v>278</v>
      </c>
      <c r="C9" t="s">
        <v>280</v>
      </c>
      <c r="D9">
        <v>2007</v>
      </c>
      <c r="E9">
        <v>344</v>
      </c>
      <c r="F9">
        <v>137</v>
      </c>
      <c r="G9">
        <v>224.9</v>
      </c>
      <c r="H9">
        <v>813</v>
      </c>
      <c r="I9">
        <v>30.4</v>
      </c>
      <c r="J9">
        <v>61.9</v>
      </c>
      <c r="K9">
        <v>7.5</v>
      </c>
      <c r="L9">
        <v>13.1</v>
      </c>
      <c r="M9">
        <v>19.7</v>
      </c>
      <c r="N9">
        <v>23.4</v>
      </c>
      <c r="O9">
        <v>20.100000000000001</v>
      </c>
      <c r="P9">
        <v>8.6999999999999993</v>
      </c>
      <c r="Q9">
        <v>5.2</v>
      </c>
      <c r="R9">
        <v>1.9</v>
      </c>
      <c r="S9">
        <v>0.5</v>
      </c>
      <c r="T9">
        <v>43.1</v>
      </c>
      <c r="U9">
        <v>31.7</v>
      </c>
      <c r="V9">
        <v>16.399999999999999</v>
      </c>
      <c r="W9">
        <v>8.8000000000000007</v>
      </c>
      <c r="X9">
        <v>20.399999999999999</v>
      </c>
      <c r="Y9">
        <v>30.8</v>
      </c>
      <c r="Z9">
        <v>22.2</v>
      </c>
      <c r="AA9">
        <v>12.1</v>
      </c>
      <c r="AB9">
        <v>14.5</v>
      </c>
      <c r="AC9">
        <v>35</v>
      </c>
      <c r="AD9">
        <v>275</v>
      </c>
      <c r="AE9">
        <v>442</v>
      </c>
      <c r="AF9">
        <v>61</v>
      </c>
      <c r="AG9">
        <v>61.2</v>
      </c>
      <c r="AH9">
        <v>106.4</v>
      </c>
      <c r="AI9">
        <v>159.80000000000001</v>
      </c>
      <c r="AJ9">
        <v>190.1</v>
      </c>
      <c r="AK9">
        <v>163.30000000000001</v>
      </c>
      <c r="AL9">
        <v>70.900000000000006</v>
      </c>
      <c r="AM9">
        <v>41.9</v>
      </c>
      <c r="AN9">
        <v>15.6</v>
      </c>
      <c r="AO9">
        <v>4</v>
      </c>
      <c r="AP9">
        <v>350.4</v>
      </c>
      <c r="AQ9">
        <v>257.5</v>
      </c>
      <c r="AR9">
        <v>133</v>
      </c>
      <c r="AS9">
        <v>71.599999999999994</v>
      </c>
      <c r="AT9">
        <v>165.8</v>
      </c>
      <c r="AU9">
        <v>250.3</v>
      </c>
      <c r="AV9">
        <v>180.8</v>
      </c>
      <c r="AW9">
        <v>98.2</v>
      </c>
      <c r="AX9">
        <v>117.9</v>
      </c>
      <c r="AY9">
        <v>484985</v>
      </c>
      <c r="AZ9">
        <v>-0.52800000000000002</v>
      </c>
      <c r="BA9">
        <v>30.8</v>
      </c>
      <c r="BB9">
        <v>4.4400000000000004</v>
      </c>
      <c r="BC9" t="s">
        <v>279</v>
      </c>
    </row>
    <row r="10" spans="1:55" x14ac:dyDescent="0.2">
      <c r="A10" t="s">
        <v>285</v>
      </c>
      <c r="B10" t="s">
        <v>278</v>
      </c>
      <c r="C10" t="s">
        <v>280</v>
      </c>
      <c r="D10">
        <v>2008</v>
      </c>
      <c r="E10">
        <v>353</v>
      </c>
      <c r="F10">
        <v>131</v>
      </c>
      <c r="G10">
        <v>221.9</v>
      </c>
      <c r="H10">
        <v>1191</v>
      </c>
      <c r="I10">
        <v>33.1</v>
      </c>
      <c r="J10">
        <v>67.900000000000006</v>
      </c>
      <c r="K10">
        <v>4.5</v>
      </c>
      <c r="L10">
        <v>10.7</v>
      </c>
      <c r="M10">
        <v>20.8</v>
      </c>
      <c r="N10">
        <v>24.7</v>
      </c>
      <c r="O10">
        <v>21.8</v>
      </c>
      <c r="P10">
        <v>11.1</v>
      </c>
      <c r="Q10">
        <v>4.2</v>
      </c>
      <c r="R10">
        <v>1.5</v>
      </c>
      <c r="S10">
        <v>0.7</v>
      </c>
      <c r="T10">
        <v>39.1</v>
      </c>
      <c r="U10">
        <v>33.4</v>
      </c>
      <c r="V10">
        <v>20.3</v>
      </c>
      <c r="W10">
        <v>7.2</v>
      </c>
      <c r="X10">
        <v>15.9</v>
      </c>
      <c r="Y10">
        <v>34.299999999999997</v>
      </c>
      <c r="Z10">
        <v>24.3</v>
      </c>
      <c r="AA10">
        <v>10.7</v>
      </c>
      <c r="AB10">
        <v>14.8</v>
      </c>
      <c r="AC10">
        <v>27</v>
      </c>
      <c r="AD10">
        <v>355</v>
      </c>
      <c r="AE10">
        <v>722</v>
      </c>
      <c r="AF10">
        <v>87</v>
      </c>
      <c r="AG10">
        <v>53.7</v>
      </c>
      <c r="AH10">
        <v>127.6</v>
      </c>
      <c r="AI10">
        <v>247.8</v>
      </c>
      <c r="AJ10">
        <v>293.8</v>
      </c>
      <c r="AK10">
        <v>259.7</v>
      </c>
      <c r="AL10">
        <v>132</v>
      </c>
      <c r="AM10">
        <v>50</v>
      </c>
      <c r="AN10">
        <v>18</v>
      </c>
      <c r="AO10">
        <v>8.1999999999999993</v>
      </c>
      <c r="AP10">
        <v>465.6</v>
      </c>
      <c r="AQ10">
        <v>397.8</v>
      </c>
      <c r="AR10">
        <v>242.1</v>
      </c>
      <c r="AS10">
        <v>85.4</v>
      </c>
      <c r="AT10">
        <v>189.3</v>
      </c>
      <c r="AU10">
        <v>408.8</v>
      </c>
      <c r="AV10">
        <v>289.60000000000002</v>
      </c>
      <c r="AW10">
        <v>127.1</v>
      </c>
      <c r="AX10">
        <v>176.4</v>
      </c>
      <c r="AY10">
        <v>484986</v>
      </c>
      <c r="AZ10">
        <v>-0.443</v>
      </c>
      <c r="BA10">
        <v>33.5</v>
      </c>
      <c r="BB10">
        <v>4.6100000000000003</v>
      </c>
      <c r="BC10" t="s">
        <v>279</v>
      </c>
    </row>
    <row r="11" spans="1:55" x14ac:dyDescent="0.2">
      <c r="A11" t="s">
        <v>285</v>
      </c>
      <c r="B11" t="s">
        <v>278</v>
      </c>
      <c r="C11" t="s">
        <v>280</v>
      </c>
      <c r="D11">
        <v>2009</v>
      </c>
      <c r="E11">
        <v>331</v>
      </c>
      <c r="F11">
        <v>137</v>
      </c>
      <c r="G11">
        <v>219.9</v>
      </c>
      <c r="H11">
        <v>1136</v>
      </c>
      <c r="I11">
        <v>29.5</v>
      </c>
      <c r="J11">
        <v>63.9</v>
      </c>
      <c r="K11">
        <v>8.3000000000000007</v>
      </c>
      <c r="L11">
        <v>12.4</v>
      </c>
      <c r="M11">
        <v>18.7</v>
      </c>
      <c r="N11">
        <v>24.8</v>
      </c>
      <c r="O11">
        <v>20</v>
      </c>
      <c r="P11">
        <v>9.9</v>
      </c>
      <c r="Q11">
        <v>3.9</v>
      </c>
      <c r="R11">
        <v>1.7</v>
      </c>
      <c r="S11">
        <v>0.2</v>
      </c>
      <c r="T11">
        <v>42.9</v>
      </c>
      <c r="U11">
        <v>33.6</v>
      </c>
      <c r="V11">
        <v>16.5</v>
      </c>
      <c r="W11">
        <v>7</v>
      </c>
      <c r="X11">
        <v>20.8</v>
      </c>
      <c r="Y11">
        <v>29</v>
      </c>
      <c r="Z11">
        <v>25.4</v>
      </c>
      <c r="AA11">
        <v>10.3</v>
      </c>
      <c r="AB11">
        <v>14.6</v>
      </c>
      <c r="AC11">
        <v>40</v>
      </c>
      <c r="AD11">
        <v>370</v>
      </c>
      <c r="AE11">
        <v>646</v>
      </c>
      <c r="AF11">
        <v>80</v>
      </c>
      <c r="AG11">
        <v>94.2</v>
      </c>
      <c r="AH11">
        <v>140.80000000000001</v>
      </c>
      <c r="AI11">
        <v>212.7</v>
      </c>
      <c r="AJ11">
        <v>281.8</v>
      </c>
      <c r="AK11">
        <v>226.9</v>
      </c>
      <c r="AL11">
        <v>112.8</v>
      </c>
      <c r="AM11">
        <v>44.8</v>
      </c>
      <c r="AN11">
        <v>19.600000000000001</v>
      </c>
      <c r="AO11">
        <v>2</v>
      </c>
      <c r="AP11">
        <v>487.3</v>
      </c>
      <c r="AQ11">
        <v>381.6</v>
      </c>
      <c r="AR11">
        <v>187.6</v>
      </c>
      <c r="AS11">
        <v>79.599999999999994</v>
      </c>
      <c r="AT11">
        <v>236.2</v>
      </c>
      <c r="AU11">
        <v>329.3</v>
      </c>
      <c r="AV11">
        <v>288.10000000000002</v>
      </c>
      <c r="AW11">
        <v>117.4</v>
      </c>
      <c r="AX11">
        <v>165.5</v>
      </c>
      <c r="AY11">
        <v>484987</v>
      </c>
      <c r="AZ11">
        <v>-0.55100000000000005</v>
      </c>
      <c r="BA11">
        <v>29.9</v>
      </c>
      <c r="BB11">
        <v>4.4000000000000004</v>
      </c>
      <c r="BC11" t="s">
        <v>279</v>
      </c>
    </row>
    <row r="12" spans="1:55" x14ac:dyDescent="0.2">
      <c r="A12" t="s">
        <v>285</v>
      </c>
      <c r="B12" t="s">
        <v>278</v>
      </c>
      <c r="C12" t="s">
        <v>280</v>
      </c>
      <c r="D12">
        <v>2010</v>
      </c>
      <c r="E12">
        <v>318</v>
      </c>
      <c r="F12">
        <v>134</v>
      </c>
      <c r="G12">
        <v>222</v>
      </c>
      <c r="H12">
        <v>1114</v>
      </c>
      <c r="I12">
        <v>31.2</v>
      </c>
      <c r="J12">
        <v>67.599999999999994</v>
      </c>
      <c r="K12">
        <v>6.5</v>
      </c>
      <c r="L12">
        <v>11.8</v>
      </c>
      <c r="M12">
        <v>20.100000000000001</v>
      </c>
      <c r="N12">
        <v>23.6</v>
      </c>
      <c r="O12">
        <v>19.899999999999999</v>
      </c>
      <c r="P12">
        <v>11.1</v>
      </c>
      <c r="Q12">
        <v>5.4</v>
      </c>
      <c r="R12">
        <v>1.1000000000000001</v>
      </c>
      <c r="S12">
        <v>0.5</v>
      </c>
      <c r="T12">
        <v>41.6</v>
      </c>
      <c r="U12">
        <v>31.7</v>
      </c>
      <c r="V12">
        <v>18.399999999999999</v>
      </c>
      <c r="W12">
        <v>8.3000000000000007</v>
      </c>
      <c r="X12">
        <v>19.7</v>
      </c>
      <c r="Y12">
        <v>30.5</v>
      </c>
      <c r="Z12">
        <v>25.1</v>
      </c>
      <c r="AA12">
        <v>10.7</v>
      </c>
      <c r="AB12">
        <v>14.1</v>
      </c>
      <c r="AC12">
        <v>32</v>
      </c>
      <c r="AD12">
        <v>329</v>
      </c>
      <c r="AE12">
        <v>652</v>
      </c>
      <c r="AF12">
        <v>101</v>
      </c>
      <c r="AG12">
        <v>72.400000000000006</v>
      </c>
      <c r="AH12">
        <v>131.5</v>
      </c>
      <c r="AI12">
        <v>223.9</v>
      </c>
      <c r="AJ12">
        <v>262.39999999999998</v>
      </c>
      <c r="AK12">
        <v>221.7</v>
      </c>
      <c r="AL12">
        <v>124.1</v>
      </c>
      <c r="AM12">
        <v>59.7</v>
      </c>
      <c r="AN12">
        <v>12.3</v>
      </c>
      <c r="AO12">
        <v>5.8</v>
      </c>
      <c r="AP12">
        <v>463.6</v>
      </c>
      <c r="AQ12">
        <v>353.5</v>
      </c>
      <c r="AR12">
        <v>204.7</v>
      </c>
      <c r="AS12">
        <v>92</v>
      </c>
      <c r="AT12">
        <v>219</v>
      </c>
      <c r="AU12">
        <v>339.4</v>
      </c>
      <c r="AV12">
        <v>279.89999999999998</v>
      </c>
      <c r="AW12">
        <v>119</v>
      </c>
      <c r="AX12">
        <v>157.1</v>
      </c>
      <c r="AY12">
        <v>484988</v>
      </c>
      <c r="AZ12">
        <v>-0.501</v>
      </c>
      <c r="BA12">
        <v>31.6</v>
      </c>
      <c r="BB12">
        <v>4.5</v>
      </c>
      <c r="BC12" t="s">
        <v>279</v>
      </c>
    </row>
    <row r="13" spans="1:55" x14ac:dyDescent="0.2">
      <c r="A13" t="s">
        <v>285</v>
      </c>
      <c r="B13" t="s">
        <v>278</v>
      </c>
      <c r="C13" t="s">
        <v>280</v>
      </c>
      <c r="D13">
        <v>2011</v>
      </c>
      <c r="E13">
        <v>331</v>
      </c>
      <c r="F13">
        <v>120</v>
      </c>
      <c r="G13">
        <v>225.5</v>
      </c>
      <c r="H13">
        <v>1121</v>
      </c>
      <c r="I13">
        <v>35.700000000000003</v>
      </c>
      <c r="J13">
        <v>73.400000000000006</v>
      </c>
      <c r="K13">
        <v>8.3000000000000007</v>
      </c>
      <c r="L13">
        <v>10.3</v>
      </c>
      <c r="M13">
        <v>14.4</v>
      </c>
      <c r="N13">
        <v>21.3</v>
      </c>
      <c r="O13">
        <v>21</v>
      </c>
      <c r="P13">
        <v>13.7</v>
      </c>
      <c r="Q13">
        <v>6.9</v>
      </c>
      <c r="R13">
        <v>3</v>
      </c>
      <c r="S13">
        <v>1.2</v>
      </c>
      <c r="T13">
        <v>35.6</v>
      </c>
      <c r="U13">
        <v>28.9</v>
      </c>
      <c r="V13">
        <v>23.3</v>
      </c>
      <c r="W13">
        <v>12.2</v>
      </c>
      <c r="X13">
        <v>19.600000000000001</v>
      </c>
      <c r="Y13">
        <v>25.5</v>
      </c>
      <c r="Z13">
        <v>24.1</v>
      </c>
      <c r="AA13">
        <v>14.6</v>
      </c>
      <c r="AB13">
        <v>16.100000000000001</v>
      </c>
      <c r="AC13">
        <v>45</v>
      </c>
      <c r="AD13">
        <v>253</v>
      </c>
      <c r="AE13">
        <v>666</v>
      </c>
      <c r="AF13">
        <v>157</v>
      </c>
      <c r="AG13">
        <v>92.7</v>
      </c>
      <c r="AH13">
        <v>115.6</v>
      </c>
      <c r="AI13">
        <v>161.19999999999999</v>
      </c>
      <c r="AJ13">
        <v>238.8</v>
      </c>
      <c r="AK13">
        <v>235.1</v>
      </c>
      <c r="AL13">
        <v>153.1</v>
      </c>
      <c r="AM13">
        <v>77.8</v>
      </c>
      <c r="AN13">
        <v>33.700000000000003</v>
      </c>
      <c r="AO13">
        <v>13</v>
      </c>
      <c r="AP13">
        <v>399.3</v>
      </c>
      <c r="AQ13">
        <v>324</v>
      </c>
      <c r="AR13">
        <v>260.7</v>
      </c>
      <c r="AS13">
        <v>137.30000000000001</v>
      </c>
      <c r="AT13">
        <v>219.3</v>
      </c>
      <c r="AU13">
        <v>285.8</v>
      </c>
      <c r="AV13">
        <v>270.7</v>
      </c>
      <c r="AW13">
        <v>164.1</v>
      </c>
      <c r="AX13">
        <v>181</v>
      </c>
      <c r="AY13">
        <v>484989</v>
      </c>
      <c r="AZ13">
        <v>-0.38800000000000001</v>
      </c>
      <c r="BA13">
        <v>36.1</v>
      </c>
      <c r="BB13">
        <v>4.72</v>
      </c>
      <c r="BC13" t="s">
        <v>279</v>
      </c>
    </row>
    <row r="14" spans="1:55" x14ac:dyDescent="0.2">
      <c r="A14" t="s">
        <v>285</v>
      </c>
      <c r="B14" t="s">
        <v>278</v>
      </c>
      <c r="C14" t="s">
        <v>280</v>
      </c>
      <c r="D14">
        <v>2012</v>
      </c>
      <c r="E14">
        <v>361</v>
      </c>
      <c r="F14">
        <v>138</v>
      </c>
      <c r="G14">
        <v>234</v>
      </c>
      <c r="H14">
        <v>1176</v>
      </c>
      <c r="I14">
        <v>44.9</v>
      </c>
      <c r="J14">
        <v>77.599999999999994</v>
      </c>
      <c r="K14">
        <v>6.4</v>
      </c>
      <c r="L14">
        <v>7.9</v>
      </c>
      <c r="M14">
        <v>12.4</v>
      </c>
      <c r="N14">
        <v>16.600000000000001</v>
      </c>
      <c r="O14">
        <v>20.100000000000001</v>
      </c>
      <c r="P14">
        <v>17.600000000000001</v>
      </c>
      <c r="Q14">
        <v>10.3</v>
      </c>
      <c r="R14">
        <v>5.8</v>
      </c>
      <c r="S14">
        <v>2.9</v>
      </c>
      <c r="T14">
        <v>28.8</v>
      </c>
      <c r="U14">
        <v>25.5</v>
      </c>
      <c r="V14">
        <v>24.9</v>
      </c>
      <c r="W14">
        <v>20.8</v>
      </c>
      <c r="X14">
        <v>15.7</v>
      </c>
      <c r="Y14">
        <v>22.2</v>
      </c>
      <c r="Z14">
        <v>25.2</v>
      </c>
      <c r="AA14">
        <v>21.1</v>
      </c>
      <c r="AB14">
        <v>15.8</v>
      </c>
      <c r="AC14">
        <v>27</v>
      </c>
      <c r="AD14">
        <v>236</v>
      </c>
      <c r="AE14">
        <v>644</v>
      </c>
      <c r="AF14">
        <v>269</v>
      </c>
      <c r="AG14">
        <v>75.400000000000006</v>
      </c>
      <c r="AH14">
        <v>92.7</v>
      </c>
      <c r="AI14">
        <v>146</v>
      </c>
      <c r="AJ14">
        <v>194.9</v>
      </c>
      <c r="AK14">
        <v>236.9</v>
      </c>
      <c r="AL14">
        <v>206.5</v>
      </c>
      <c r="AM14">
        <v>121.2</v>
      </c>
      <c r="AN14">
        <v>68.400000000000006</v>
      </c>
      <c r="AO14">
        <v>34.200000000000003</v>
      </c>
      <c r="AP14">
        <v>339.1</v>
      </c>
      <c r="AQ14">
        <v>299.39999999999998</v>
      </c>
      <c r="AR14">
        <v>293.2</v>
      </c>
      <c r="AS14">
        <v>244.2</v>
      </c>
      <c r="AT14">
        <v>184.5</v>
      </c>
      <c r="AU14">
        <v>261.2</v>
      </c>
      <c r="AV14">
        <v>296.10000000000002</v>
      </c>
      <c r="AW14">
        <v>248.2</v>
      </c>
      <c r="AX14">
        <v>185.9</v>
      </c>
      <c r="AY14">
        <v>484990</v>
      </c>
      <c r="AZ14">
        <v>-0.14299999999999999</v>
      </c>
      <c r="BA14">
        <v>45</v>
      </c>
      <c r="BB14">
        <v>5.21</v>
      </c>
      <c r="BC14" t="s">
        <v>279</v>
      </c>
    </row>
    <row r="15" spans="1:55" x14ac:dyDescent="0.2">
      <c r="A15" t="s">
        <v>285</v>
      </c>
      <c r="B15" t="s">
        <v>278</v>
      </c>
      <c r="C15" t="s">
        <v>280</v>
      </c>
      <c r="D15">
        <v>2013</v>
      </c>
      <c r="E15">
        <v>364</v>
      </c>
      <c r="F15">
        <v>135</v>
      </c>
      <c r="G15">
        <v>234.9</v>
      </c>
      <c r="H15">
        <v>1232</v>
      </c>
      <c r="I15">
        <v>47.6</v>
      </c>
      <c r="J15">
        <v>77.7</v>
      </c>
      <c r="K15">
        <v>5.3</v>
      </c>
      <c r="L15">
        <v>8.6999999999999993</v>
      </c>
      <c r="M15">
        <v>11</v>
      </c>
      <c r="N15">
        <v>15.8</v>
      </c>
      <c r="O15">
        <v>20.8</v>
      </c>
      <c r="P15">
        <v>17.8</v>
      </c>
      <c r="Q15">
        <v>10.7</v>
      </c>
      <c r="R15">
        <v>5.8</v>
      </c>
      <c r="S15">
        <v>4.2</v>
      </c>
      <c r="T15">
        <v>26.7</v>
      </c>
      <c r="U15">
        <v>25.5</v>
      </c>
      <c r="V15">
        <v>24.6</v>
      </c>
      <c r="W15">
        <v>23.2</v>
      </c>
      <c r="X15">
        <v>16.2</v>
      </c>
      <c r="Y15">
        <v>18.8</v>
      </c>
      <c r="Z15">
        <v>24.8</v>
      </c>
      <c r="AA15">
        <v>22.4</v>
      </c>
      <c r="AB15">
        <v>17.8</v>
      </c>
      <c r="AC15">
        <v>26</v>
      </c>
      <c r="AD15">
        <v>249</v>
      </c>
      <c r="AE15">
        <v>651</v>
      </c>
      <c r="AF15">
        <v>306</v>
      </c>
      <c r="AG15">
        <v>65.3</v>
      </c>
      <c r="AH15">
        <v>107.1</v>
      </c>
      <c r="AI15">
        <v>135.4</v>
      </c>
      <c r="AJ15">
        <v>194.2</v>
      </c>
      <c r="AK15">
        <v>256.10000000000002</v>
      </c>
      <c r="AL15">
        <v>219</v>
      </c>
      <c r="AM15">
        <v>132.19999999999999</v>
      </c>
      <c r="AN15">
        <v>71.5</v>
      </c>
      <c r="AO15">
        <v>51.2</v>
      </c>
      <c r="AP15">
        <v>328.8</v>
      </c>
      <c r="AQ15">
        <v>314.60000000000002</v>
      </c>
      <c r="AR15">
        <v>303.10000000000002</v>
      </c>
      <c r="AS15">
        <v>285.3</v>
      </c>
      <c r="AT15">
        <v>199.3</v>
      </c>
      <c r="AU15">
        <v>231.3</v>
      </c>
      <c r="AV15">
        <v>306</v>
      </c>
      <c r="AW15">
        <v>275.7</v>
      </c>
      <c r="AX15">
        <v>219.6</v>
      </c>
      <c r="AY15">
        <v>484991</v>
      </c>
      <c r="AZ15">
        <v>-6.7000000000000004E-2</v>
      </c>
      <c r="BA15">
        <v>47.6</v>
      </c>
      <c r="BB15">
        <v>5.37</v>
      </c>
      <c r="BC15" t="s">
        <v>279</v>
      </c>
    </row>
    <row r="16" spans="1:55" x14ac:dyDescent="0.2">
      <c r="A16" s="2" t="s">
        <v>285</v>
      </c>
      <c r="B16" s="2" t="s">
        <v>278</v>
      </c>
      <c r="C16" s="2" t="s">
        <v>280</v>
      </c>
      <c r="D16" s="2">
        <v>2014</v>
      </c>
      <c r="E16" s="2">
        <v>368</v>
      </c>
      <c r="F16" s="2">
        <v>140</v>
      </c>
      <c r="G16" s="2">
        <v>234.5</v>
      </c>
      <c r="H16" s="2">
        <v>1201</v>
      </c>
      <c r="I16" s="2">
        <v>46.9</v>
      </c>
      <c r="J16" s="2">
        <v>77.7</v>
      </c>
      <c r="K16" s="2">
        <v>3.9</v>
      </c>
      <c r="L16" s="2">
        <v>8</v>
      </c>
      <c r="M16" s="2">
        <v>12.3</v>
      </c>
      <c r="N16" s="2">
        <v>17.8</v>
      </c>
      <c r="O16" s="2">
        <v>21.2</v>
      </c>
      <c r="P16" s="2">
        <v>16.7</v>
      </c>
      <c r="Q16" s="2">
        <v>10.7</v>
      </c>
      <c r="R16" s="2">
        <v>6.5</v>
      </c>
      <c r="S16" s="2">
        <v>2.8</v>
      </c>
      <c r="T16" s="2">
        <v>26.1</v>
      </c>
      <c r="U16" s="2">
        <v>27.5</v>
      </c>
      <c r="V16" s="2">
        <v>24.6</v>
      </c>
      <c r="W16" s="2">
        <v>21.8</v>
      </c>
      <c r="X16" s="2">
        <v>14.1</v>
      </c>
      <c r="Y16" s="2">
        <v>21.4</v>
      </c>
      <c r="Z16" s="2">
        <v>27.7</v>
      </c>
      <c r="AA16" s="2">
        <v>20.3</v>
      </c>
      <c r="AB16" s="2">
        <v>16.600000000000001</v>
      </c>
      <c r="AC16" s="2">
        <v>22</v>
      </c>
      <c r="AD16" s="2">
        <v>246</v>
      </c>
      <c r="AE16" s="2">
        <v>671</v>
      </c>
      <c r="AF16" s="2">
        <v>262</v>
      </c>
      <c r="AG16" s="2">
        <v>47.4</v>
      </c>
      <c r="AH16" s="2">
        <v>96.5</v>
      </c>
      <c r="AI16" s="2">
        <v>147.69999999999999</v>
      </c>
      <c r="AJ16" s="2">
        <v>213.7</v>
      </c>
      <c r="AK16" s="2">
        <v>254.8</v>
      </c>
      <c r="AL16" s="2">
        <v>200.2</v>
      </c>
      <c r="AM16" s="2">
        <v>128.5</v>
      </c>
      <c r="AN16" s="2">
        <v>77.8</v>
      </c>
      <c r="AO16" s="2">
        <v>33.9</v>
      </c>
      <c r="AP16" s="2">
        <v>313.8</v>
      </c>
      <c r="AQ16" s="2">
        <v>330.4</v>
      </c>
      <c r="AR16" s="2">
        <v>295.3</v>
      </c>
      <c r="AS16" s="2">
        <v>261.3</v>
      </c>
      <c r="AT16" s="2">
        <v>169.1</v>
      </c>
      <c r="AU16" s="2">
        <v>256.60000000000002</v>
      </c>
      <c r="AV16" s="2">
        <v>332.3</v>
      </c>
      <c r="AW16" s="2">
        <v>243.5</v>
      </c>
      <c r="AX16" s="2">
        <v>199.4</v>
      </c>
      <c r="AY16" s="2">
        <v>484992</v>
      </c>
      <c r="AZ16" s="2">
        <v>-8.5000000000000006E-2</v>
      </c>
      <c r="BA16" s="2">
        <v>47</v>
      </c>
      <c r="BB16" s="2">
        <v>5.33</v>
      </c>
      <c r="BC16" s="2" t="s">
        <v>279</v>
      </c>
    </row>
    <row r="17" spans="1:55" s="1" customFormat="1" x14ac:dyDescent="0.2">
      <c r="A17" t="s">
        <v>285</v>
      </c>
      <c r="B17" s="1" t="s">
        <v>278</v>
      </c>
      <c r="C17" s="1" t="s">
        <v>280</v>
      </c>
      <c r="D17" s="1">
        <v>2015</v>
      </c>
      <c r="E17" s="1">
        <v>819</v>
      </c>
      <c r="F17" s="1">
        <v>650</v>
      </c>
      <c r="G17" s="1">
        <v>731.3</v>
      </c>
      <c r="H17" s="1">
        <v>1061</v>
      </c>
      <c r="I17" s="1">
        <v>46</v>
      </c>
      <c r="J17" s="1">
        <v>100</v>
      </c>
      <c r="K17" s="1">
        <v>4.5</v>
      </c>
      <c r="L17" s="1">
        <v>7.9</v>
      </c>
      <c r="M17" s="1">
        <v>12.9</v>
      </c>
      <c r="N17" s="1">
        <v>18.2</v>
      </c>
      <c r="O17" s="1">
        <v>19.399999999999999</v>
      </c>
      <c r="P17" s="1">
        <v>19.3</v>
      </c>
      <c r="Q17" s="1">
        <v>10.9</v>
      </c>
      <c r="R17" s="1">
        <v>6</v>
      </c>
      <c r="S17" s="1">
        <v>0.9</v>
      </c>
      <c r="T17" s="1">
        <v>27.3</v>
      </c>
      <c r="U17" s="1">
        <v>25.2</v>
      </c>
      <c r="V17" s="1">
        <v>27.3</v>
      </c>
      <c r="W17" s="1">
        <v>20.2</v>
      </c>
      <c r="X17" s="1">
        <v>15.7</v>
      </c>
      <c r="Y17" s="1">
        <v>25</v>
      </c>
      <c r="Z17" s="1">
        <v>29.3</v>
      </c>
      <c r="AA17" s="1">
        <v>29.4</v>
      </c>
      <c r="AB17" s="1">
        <v>0.6</v>
      </c>
      <c r="AC17" s="1">
        <v>0</v>
      </c>
      <c r="AD17" s="1">
        <v>0</v>
      </c>
      <c r="AE17" s="1">
        <v>0</v>
      </c>
      <c r="AF17" s="1">
        <v>1061</v>
      </c>
      <c r="AG17" s="1">
        <v>47.4</v>
      </c>
      <c r="AH17" s="1">
        <v>83.9</v>
      </c>
      <c r="AI17" s="1">
        <v>136.9</v>
      </c>
      <c r="AJ17" s="1">
        <v>193.1</v>
      </c>
      <c r="AK17" s="1">
        <v>205.9</v>
      </c>
      <c r="AL17" s="1">
        <v>205</v>
      </c>
      <c r="AM17" s="1">
        <v>115.5</v>
      </c>
      <c r="AN17" s="1">
        <v>63.5</v>
      </c>
      <c r="AO17" s="1">
        <v>10</v>
      </c>
      <c r="AP17" s="1">
        <v>289.60000000000002</v>
      </c>
      <c r="AQ17" s="1">
        <v>267.7</v>
      </c>
      <c r="AR17" s="1">
        <v>289.3</v>
      </c>
      <c r="AS17" s="1">
        <v>214.2</v>
      </c>
      <c r="AT17" s="1">
        <v>167</v>
      </c>
      <c r="AU17" s="1">
        <v>265</v>
      </c>
      <c r="AV17" s="1">
        <v>311</v>
      </c>
      <c r="AW17" s="1">
        <v>312</v>
      </c>
      <c r="AX17" s="1">
        <v>6</v>
      </c>
      <c r="AY17" s="1">
        <v>484993</v>
      </c>
      <c r="AZ17" s="1">
        <v>-0.10199999999999999</v>
      </c>
      <c r="BA17" s="1">
        <v>46.1</v>
      </c>
      <c r="BB17" s="1">
        <v>5.3</v>
      </c>
      <c r="BC17" s="1" t="s">
        <v>279</v>
      </c>
    </row>
    <row r="18" spans="1:55" x14ac:dyDescent="0.2">
      <c r="A18" t="s">
        <v>285</v>
      </c>
      <c r="B18" t="s">
        <v>278</v>
      </c>
      <c r="C18" t="s">
        <v>281</v>
      </c>
      <c r="D18">
        <v>2000</v>
      </c>
      <c r="E18">
        <v>171</v>
      </c>
      <c r="F18">
        <v>123</v>
      </c>
      <c r="G18">
        <v>145.6</v>
      </c>
      <c r="H18">
        <v>105</v>
      </c>
      <c r="I18">
        <v>17.100000000000001</v>
      </c>
      <c r="J18">
        <v>17.100000000000001</v>
      </c>
      <c r="K18">
        <v>14.1</v>
      </c>
      <c r="L18">
        <v>23.3</v>
      </c>
      <c r="M18">
        <v>28.4</v>
      </c>
      <c r="N18">
        <v>19.100000000000001</v>
      </c>
      <c r="O18">
        <v>11.3</v>
      </c>
      <c r="P18">
        <v>3.7</v>
      </c>
      <c r="Q18">
        <v>0</v>
      </c>
      <c r="R18">
        <v>0</v>
      </c>
      <c r="S18">
        <v>0</v>
      </c>
      <c r="T18">
        <v>68.3</v>
      </c>
      <c r="U18">
        <v>22.2</v>
      </c>
      <c r="V18">
        <v>9.5</v>
      </c>
      <c r="W18">
        <v>0</v>
      </c>
      <c r="X18">
        <v>45.1</v>
      </c>
      <c r="Y18">
        <v>41.2</v>
      </c>
      <c r="Z18">
        <v>13.5</v>
      </c>
      <c r="AA18">
        <v>0</v>
      </c>
      <c r="AB18">
        <v>0</v>
      </c>
      <c r="AC18">
        <v>23</v>
      </c>
      <c r="AD18">
        <v>64</v>
      </c>
      <c r="AE18">
        <v>18</v>
      </c>
      <c r="AF18">
        <v>0</v>
      </c>
      <c r="AG18">
        <v>14.8</v>
      </c>
      <c r="AH18">
        <v>24.5</v>
      </c>
      <c r="AI18">
        <v>29.8</v>
      </c>
      <c r="AJ18">
        <v>20.100000000000001</v>
      </c>
      <c r="AK18">
        <v>11.9</v>
      </c>
      <c r="AL18">
        <v>3.9</v>
      </c>
      <c r="AM18">
        <v>0</v>
      </c>
      <c r="AN18">
        <v>0</v>
      </c>
      <c r="AO18">
        <v>0</v>
      </c>
      <c r="AP18">
        <v>71.7</v>
      </c>
      <c r="AQ18">
        <v>23.3</v>
      </c>
      <c r="AR18">
        <v>10</v>
      </c>
      <c r="AS18">
        <v>0</v>
      </c>
      <c r="AT18">
        <v>47.4</v>
      </c>
      <c r="AU18">
        <v>43.3</v>
      </c>
      <c r="AV18">
        <v>14.2</v>
      </c>
      <c r="AW18">
        <v>0</v>
      </c>
      <c r="AX18">
        <v>0</v>
      </c>
      <c r="AY18">
        <v>484994</v>
      </c>
      <c r="AZ18">
        <v>-0.95299999999999996</v>
      </c>
      <c r="BA18">
        <v>18.100000000000001</v>
      </c>
      <c r="BB18">
        <v>3.59</v>
      </c>
      <c r="BC18" t="s">
        <v>279</v>
      </c>
    </row>
    <row r="19" spans="1:55" x14ac:dyDescent="0.2">
      <c r="A19" t="s">
        <v>285</v>
      </c>
      <c r="B19" t="s">
        <v>278</v>
      </c>
      <c r="C19" t="s">
        <v>281</v>
      </c>
      <c r="D19">
        <v>2001</v>
      </c>
      <c r="E19">
        <v>193</v>
      </c>
      <c r="F19">
        <v>122</v>
      </c>
      <c r="G19">
        <v>151.30000000000001</v>
      </c>
      <c r="H19">
        <v>138</v>
      </c>
      <c r="I19">
        <v>25.8</v>
      </c>
      <c r="J19">
        <v>28.3</v>
      </c>
      <c r="K19">
        <v>6.9</v>
      </c>
      <c r="L19">
        <v>16.8</v>
      </c>
      <c r="M19">
        <v>28.3</v>
      </c>
      <c r="N19">
        <v>23.6</v>
      </c>
      <c r="O19">
        <v>12.9</v>
      </c>
      <c r="P19">
        <v>7.1</v>
      </c>
      <c r="Q19">
        <v>2.9</v>
      </c>
      <c r="R19">
        <v>1.4</v>
      </c>
      <c r="S19">
        <v>0</v>
      </c>
      <c r="T19">
        <v>54.3</v>
      </c>
      <c r="U19">
        <v>29.5</v>
      </c>
      <c r="V19">
        <v>11.6</v>
      </c>
      <c r="W19">
        <v>4.5999999999999996</v>
      </c>
      <c r="X19">
        <v>37.200000000000003</v>
      </c>
      <c r="Y19">
        <v>40.1</v>
      </c>
      <c r="Z19">
        <v>14.9</v>
      </c>
      <c r="AA19">
        <v>7.8</v>
      </c>
      <c r="AB19">
        <v>0</v>
      </c>
      <c r="AC19">
        <v>14</v>
      </c>
      <c r="AD19">
        <v>85</v>
      </c>
      <c r="AE19">
        <v>36</v>
      </c>
      <c r="AF19">
        <v>3</v>
      </c>
      <c r="AG19">
        <v>9.5</v>
      </c>
      <c r="AH19">
        <v>23.2</v>
      </c>
      <c r="AI19">
        <v>39.1</v>
      </c>
      <c r="AJ19">
        <v>32.6</v>
      </c>
      <c r="AK19">
        <v>17.8</v>
      </c>
      <c r="AL19">
        <v>9.8000000000000007</v>
      </c>
      <c r="AM19">
        <v>4</v>
      </c>
      <c r="AN19">
        <v>2</v>
      </c>
      <c r="AO19">
        <v>0</v>
      </c>
      <c r="AP19">
        <v>74.900000000000006</v>
      </c>
      <c r="AQ19">
        <v>40.700000000000003</v>
      </c>
      <c r="AR19">
        <v>16</v>
      </c>
      <c r="AS19">
        <v>6.3</v>
      </c>
      <c r="AT19">
        <v>51.3</v>
      </c>
      <c r="AU19">
        <v>55.4</v>
      </c>
      <c r="AV19">
        <v>20.6</v>
      </c>
      <c r="AW19">
        <v>10.8</v>
      </c>
      <c r="AX19">
        <v>0</v>
      </c>
      <c r="AY19">
        <v>484997</v>
      </c>
      <c r="AZ19">
        <v>-0.65200000000000002</v>
      </c>
      <c r="BA19">
        <v>26.4</v>
      </c>
      <c r="BB19">
        <v>4.2</v>
      </c>
      <c r="BC19" t="s">
        <v>279</v>
      </c>
    </row>
    <row r="20" spans="1:55" x14ac:dyDescent="0.2">
      <c r="A20" t="s">
        <v>285</v>
      </c>
      <c r="B20" t="s">
        <v>278</v>
      </c>
      <c r="C20" t="s">
        <v>281</v>
      </c>
      <c r="D20">
        <v>2002</v>
      </c>
      <c r="E20">
        <v>194</v>
      </c>
      <c r="F20">
        <v>127</v>
      </c>
      <c r="G20">
        <v>153.69999999999999</v>
      </c>
      <c r="H20">
        <v>152</v>
      </c>
      <c r="I20">
        <v>29.6</v>
      </c>
      <c r="J20">
        <v>29.6</v>
      </c>
      <c r="K20">
        <v>5.3</v>
      </c>
      <c r="L20">
        <v>11.8</v>
      </c>
      <c r="M20">
        <v>29.7</v>
      </c>
      <c r="N20">
        <v>25.1</v>
      </c>
      <c r="O20">
        <v>10.5</v>
      </c>
      <c r="P20">
        <v>10.5</v>
      </c>
      <c r="Q20">
        <v>5.7</v>
      </c>
      <c r="R20">
        <v>1.3</v>
      </c>
      <c r="S20">
        <v>0</v>
      </c>
      <c r="T20">
        <v>52.4</v>
      </c>
      <c r="U20">
        <v>24.5</v>
      </c>
      <c r="V20">
        <v>15.3</v>
      </c>
      <c r="W20">
        <v>7.8</v>
      </c>
      <c r="X20">
        <v>25.3</v>
      </c>
      <c r="Y20">
        <v>47.8</v>
      </c>
      <c r="Z20">
        <v>16.100000000000001</v>
      </c>
      <c r="AA20">
        <v>10.9</v>
      </c>
      <c r="AB20">
        <v>0</v>
      </c>
      <c r="AC20">
        <v>14</v>
      </c>
      <c r="AD20">
        <v>93</v>
      </c>
      <c r="AE20">
        <v>43</v>
      </c>
      <c r="AF20">
        <v>2</v>
      </c>
      <c r="AG20">
        <v>8.1</v>
      </c>
      <c r="AH20">
        <v>18</v>
      </c>
      <c r="AI20">
        <v>45.2</v>
      </c>
      <c r="AJ20">
        <v>38.1</v>
      </c>
      <c r="AK20">
        <v>16</v>
      </c>
      <c r="AL20">
        <v>15.9</v>
      </c>
      <c r="AM20">
        <v>8.6999999999999993</v>
      </c>
      <c r="AN20">
        <v>2</v>
      </c>
      <c r="AO20">
        <v>0</v>
      </c>
      <c r="AP20">
        <v>79.7</v>
      </c>
      <c r="AQ20">
        <v>37.200000000000003</v>
      </c>
      <c r="AR20">
        <v>23.3</v>
      </c>
      <c r="AS20">
        <v>11.8</v>
      </c>
      <c r="AT20">
        <v>38.4</v>
      </c>
      <c r="AU20">
        <v>72.599999999999994</v>
      </c>
      <c r="AV20">
        <v>24.4</v>
      </c>
      <c r="AW20">
        <v>16.600000000000001</v>
      </c>
      <c r="AX20">
        <v>0</v>
      </c>
      <c r="AY20">
        <v>485000</v>
      </c>
      <c r="AZ20">
        <v>-0.55500000000000005</v>
      </c>
      <c r="BA20">
        <v>30.1</v>
      </c>
      <c r="BB20">
        <v>4.3899999999999997</v>
      </c>
      <c r="BC20" t="s">
        <v>279</v>
      </c>
    </row>
    <row r="21" spans="1:55" x14ac:dyDescent="0.2">
      <c r="A21" t="s">
        <v>285</v>
      </c>
      <c r="B21" t="s">
        <v>278</v>
      </c>
      <c r="C21" t="s">
        <v>281</v>
      </c>
      <c r="D21">
        <v>2003</v>
      </c>
      <c r="E21">
        <v>187</v>
      </c>
      <c r="F21">
        <v>127</v>
      </c>
      <c r="G21">
        <v>155.6</v>
      </c>
      <c r="H21">
        <v>167</v>
      </c>
      <c r="I21">
        <v>31.4</v>
      </c>
      <c r="J21">
        <v>41.3</v>
      </c>
      <c r="K21">
        <v>4.4000000000000004</v>
      </c>
      <c r="L21">
        <v>20.2</v>
      </c>
      <c r="M21">
        <v>16.899999999999999</v>
      </c>
      <c r="N21">
        <v>23.3</v>
      </c>
      <c r="O21">
        <v>20.2</v>
      </c>
      <c r="P21">
        <v>8.6</v>
      </c>
      <c r="Q21">
        <v>6.2</v>
      </c>
      <c r="R21">
        <v>0.3</v>
      </c>
      <c r="S21">
        <v>0</v>
      </c>
      <c r="T21">
        <v>43.4</v>
      </c>
      <c r="U21">
        <v>32.299999999999997</v>
      </c>
      <c r="V21">
        <v>16.3</v>
      </c>
      <c r="W21">
        <v>8</v>
      </c>
      <c r="X21">
        <v>31.4</v>
      </c>
      <c r="Y21">
        <v>35.9</v>
      </c>
      <c r="Z21">
        <v>22</v>
      </c>
      <c r="AA21">
        <v>10.6</v>
      </c>
      <c r="AB21">
        <v>0</v>
      </c>
      <c r="AC21">
        <v>11</v>
      </c>
      <c r="AD21">
        <v>87</v>
      </c>
      <c r="AE21">
        <v>64</v>
      </c>
      <c r="AF21">
        <v>5</v>
      </c>
      <c r="AG21">
        <v>7.3</v>
      </c>
      <c r="AH21">
        <v>33.700000000000003</v>
      </c>
      <c r="AI21">
        <v>28.2</v>
      </c>
      <c r="AJ21">
        <v>38.9</v>
      </c>
      <c r="AK21">
        <v>33.700000000000003</v>
      </c>
      <c r="AL21">
        <v>14.4</v>
      </c>
      <c r="AM21">
        <v>10.4</v>
      </c>
      <c r="AN21">
        <v>0.5</v>
      </c>
      <c r="AO21">
        <v>0</v>
      </c>
      <c r="AP21">
        <v>72.5</v>
      </c>
      <c r="AQ21">
        <v>53.9</v>
      </c>
      <c r="AR21">
        <v>27.3</v>
      </c>
      <c r="AS21">
        <v>13.3</v>
      </c>
      <c r="AT21">
        <v>52.5</v>
      </c>
      <c r="AU21">
        <v>60</v>
      </c>
      <c r="AV21">
        <v>36.799999999999997</v>
      </c>
      <c r="AW21">
        <v>17.7</v>
      </c>
      <c r="AX21">
        <v>0</v>
      </c>
      <c r="AY21">
        <v>485003</v>
      </c>
      <c r="AZ21">
        <v>-0.48499999999999999</v>
      </c>
      <c r="BA21">
        <v>32</v>
      </c>
      <c r="BB21">
        <v>4.53</v>
      </c>
      <c r="BC21" t="s">
        <v>279</v>
      </c>
    </row>
    <row r="22" spans="1:55" x14ac:dyDescent="0.2">
      <c r="A22" t="s">
        <v>285</v>
      </c>
      <c r="B22" t="s">
        <v>278</v>
      </c>
      <c r="C22" t="s">
        <v>281</v>
      </c>
      <c r="D22">
        <v>2004</v>
      </c>
      <c r="E22">
        <v>200</v>
      </c>
      <c r="F22">
        <v>133</v>
      </c>
      <c r="G22">
        <v>159.19999999999999</v>
      </c>
      <c r="H22">
        <v>150</v>
      </c>
      <c r="I22">
        <v>37</v>
      </c>
      <c r="J22">
        <v>46.7</v>
      </c>
      <c r="K22">
        <v>2.2999999999999998</v>
      </c>
      <c r="L22">
        <v>11.8</v>
      </c>
      <c r="M22">
        <v>24.5</v>
      </c>
      <c r="N22">
        <v>21.9</v>
      </c>
      <c r="O22">
        <v>21</v>
      </c>
      <c r="P22">
        <v>7.9</v>
      </c>
      <c r="Q22">
        <v>5.8</v>
      </c>
      <c r="R22">
        <v>3.3</v>
      </c>
      <c r="S22">
        <v>1.8</v>
      </c>
      <c r="T22">
        <v>41.4</v>
      </c>
      <c r="U22">
        <v>31.1</v>
      </c>
      <c r="V22">
        <v>16.3</v>
      </c>
      <c r="W22">
        <v>11.3</v>
      </c>
      <c r="X22">
        <v>21.8</v>
      </c>
      <c r="Y22">
        <v>42.6</v>
      </c>
      <c r="Z22">
        <v>20.5</v>
      </c>
      <c r="AA22">
        <v>13.4</v>
      </c>
      <c r="AB22">
        <v>1.7</v>
      </c>
      <c r="AC22">
        <v>5</v>
      </c>
      <c r="AD22">
        <v>75</v>
      </c>
      <c r="AE22">
        <v>57</v>
      </c>
      <c r="AF22">
        <v>13</v>
      </c>
      <c r="AG22">
        <v>3.4</v>
      </c>
      <c r="AH22">
        <v>17.7</v>
      </c>
      <c r="AI22">
        <v>36.700000000000003</v>
      </c>
      <c r="AJ22">
        <v>32.799999999999997</v>
      </c>
      <c r="AK22">
        <v>31.5</v>
      </c>
      <c r="AL22">
        <v>11.8</v>
      </c>
      <c r="AM22">
        <v>8.6999999999999993</v>
      </c>
      <c r="AN22">
        <v>4.9000000000000004</v>
      </c>
      <c r="AO22">
        <v>2.7</v>
      </c>
      <c r="AP22">
        <v>62.1</v>
      </c>
      <c r="AQ22">
        <v>46.7</v>
      </c>
      <c r="AR22">
        <v>24.4</v>
      </c>
      <c r="AS22">
        <v>17</v>
      </c>
      <c r="AT22">
        <v>32.700000000000003</v>
      </c>
      <c r="AU22">
        <v>63.9</v>
      </c>
      <c r="AV22">
        <v>30.8</v>
      </c>
      <c r="AW22">
        <v>20.100000000000001</v>
      </c>
      <c r="AX22">
        <v>2.5</v>
      </c>
      <c r="AY22">
        <v>485006</v>
      </c>
      <c r="AZ22">
        <v>-0.33300000000000002</v>
      </c>
      <c r="BA22">
        <v>37.200000000000003</v>
      </c>
      <c r="BB22">
        <v>4.83</v>
      </c>
      <c r="BC22" t="s">
        <v>279</v>
      </c>
    </row>
    <row r="23" spans="1:55" x14ac:dyDescent="0.2">
      <c r="A23" t="s">
        <v>285</v>
      </c>
      <c r="B23" t="s">
        <v>278</v>
      </c>
      <c r="C23" t="s">
        <v>281</v>
      </c>
      <c r="D23">
        <v>2005</v>
      </c>
      <c r="E23">
        <v>194</v>
      </c>
      <c r="F23">
        <v>131</v>
      </c>
      <c r="G23">
        <v>158.69999999999999</v>
      </c>
      <c r="H23">
        <v>154</v>
      </c>
      <c r="I23">
        <v>36.200000000000003</v>
      </c>
      <c r="J23">
        <v>52.6</v>
      </c>
      <c r="K23">
        <v>2.7</v>
      </c>
      <c r="L23">
        <v>10.8</v>
      </c>
      <c r="M23">
        <v>20.7</v>
      </c>
      <c r="N23">
        <v>25.1</v>
      </c>
      <c r="O23">
        <v>22.1</v>
      </c>
      <c r="P23">
        <v>12.5</v>
      </c>
      <c r="Q23">
        <v>4.9000000000000004</v>
      </c>
      <c r="R23">
        <v>1.3</v>
      </c>
      <c r="S23">
        <v>0</v>
      </c>
      <c r="T23">
        <v>37</v>
      </c>
      <c r="U23">
        <v>33.4</v>
      </c>
      <c r="V23">
        <v>22.5</v>
      </c>
      <c r="W23">
        <v>7.1</v>
      </c>
      <c r="X23">
        <v>24.4</v>
      </c>
      <c r="Y23">
        <v>36.299999999999997</v>
      </c>
      <c r="Z23">
        <v>29.9</v>
      </c>
      <c r="AA23">
        <v>9.5</v>
      </c>
      <c r="AB23">
        <v>0</v>
      </c>
      <c r="AC23">
        <v>5</v>
      </c>
      <c r="AD23">
        <v>68</v>
      </c>
      <c r="AE23">
        <v>74</v>
      </c>
      <c r="AF23">
        <v>7</v>
      </c>
      <c r="AG23">
        <v>4.0999999999999996</v>
      </c>
      <c r="AH23">
        <v>16.600000000000001</v>
      </c>
      <c r="AI23">
        <v>31.9</v>
      </c>
      <c r="AJ23">
        <v>38.700000000000003</v>
      </c>
      <c r="AK23">
        <v>34</v>
      </c>
      <c r="AL23">
        <v>19.2</v>
      </c>
      <c r="AM23">
        <v>7.5</v>
      </c>
      <c r="AN23">
        <v>2</v>
      </c>
      <c r="AO23">
        <v>0</v>
      </c>
      <c r="AP23">
        <v>57</v>
      </c>
      <c r="AQ23">
        <v>51.4</v>
      </c>
      <c r="AR23">
        <v>34.6</v>
      </c>
      <c r="AS23">
        <v>11</v>
      </c>
      <c r="AT23">
        <v>37.5</v>
      </c>
      <c r="AU23">
        <v>55.9</v>
      </c>
      <c r="AV23">
        <v>46</v>
      </c>
      <c r="AW23">
        <v>14.7</v>
      </c>
      <c r="AX23">
        <v>0</v>
      </c>
      <c r="AY23">
        <v>485009</v>
      </c>
      <c r="AZ23">
        <v>-0.35799999999999998</v>
      </c>
      <c r="BA23">
        <v>36.4</v>
      </c>
      <c r="BB23">
        <v>4.78</v>
      </c>
      <c r="BC23" t="s">
        <v>279</v>
      </c>
    </row>
    <row r="24" spans="1:55" x14ac:dyDescent="0.2">
      <c r="A24" t="s">
        <v>285</v>
      </c>
      <c r="B24" t="s">
        <v>278</v>
      </c>
      <c r="C24" t="s">
        <v>281</v>
      </c>
      <c r="D24">
        <v>2006</v>
      </c>
      <c r="E24">
        <v>338</v>
      </c>
      <c r="F24">
        <v>162</v>
      </c>
      <c r="G24">
        <v>235.1</v>
      </c>
      <c r="H24">
        <v>374</v>
      </c>
      <c r="I24">
        <v>36</v>
      </c>
      <c r="J24">
        <v>70.599999999999994</v>
      </c>
      <c r="K24">
        <v>6.5</v>
      </c>
      <c r="L24">
        <v>8.8000000000000007</v>
      </c>
      <c r="M24">
        <v>18.3</v>
      </c>
      <c r="N24">
        <v>27.1</v>
      </c>
      <c r="O24">
        <v>18.7</v>
      </c>
      <c r="P24">
        <v>11.4</v>
      </c>
      <c r="Q24">
        <v>6.6</v>
      </c>
      <c r="R24">
        <v>1.4</v>
      </c>
      <c r="S24">
        <v>1.2</v>
      </c>
      <c r="T24">
        <v>37.799999999999997</v>
      </c>
      <c r="U24">
        <v>33.5</v>
      </c>
      <c r="V24">
        <v>18.2</v>
      </c>
      <c r="W24">
        <v>10.5</v>
      </c>
      <c r="X24">
        <v>17.899999999999999</v>
      </c>
      <c r="Y24">
        <v>44.5</v>
      </c>
      <c r="Z24">
        <v>25.7</v>
      </c>
      <c r="AA24">
        <v>10.4</v>
      </c>
      <c r="AB24">
        <v>1.5</v>
      </c>
      <c r="AC24">
        <v>8</v>
      </c>
      <c r="AD24">
        <v>102</v>
      </c>
      <c r="AE24">
        <v>231</v>
      </c>
      <c r="AF24">
        <v>33</v>
      </c>
      <c r="AG24">
        <v>24.3</v>
      </c>
      <c r="AH24">
        <v>32.799999999999997</v>
      </c>
      <c r="AI24">
        <v>68.400000000000006</v>
      </c>
      <c r="AJ24">
        <v>101.4</v>
      </c>
      <c r="AK24">
        <v>69.900000000000006</v>
      </c>
      <c r="AL24">
        <v>42.5</v>
      </c>
      <c r="AM24">
        <v>24.6</v>
      </c>
      <c r="AN24">
        <v>5.0999999999999996</v>
      </c>
      <c r="AO24">
        <v>4.5999999999999996</v>
      </c>
      <c r="AP24">
        <v>141.4</v>
      </c>
      <c r="AQ24">
        <v>125.2</v>
      </c>
      <c r="AR24">
        <v>68.2</v>
      </c>
      <c r="AS24">
        <v>39.200000000000003</v>
      </c>
      <c r="AT24">
        <v>66.8</v>
      </c>
      <c r="AU24">
        <v>166.3</v>
      </c>
      <c r="AV24">
        <v>96.3</v>
      </c>
      <c r="AW24">
        <v>39</v>
      </c>
      <c r="AX24">
        <v>5.6</v>
      </c>
      <c r="AY24">
        <v>485012</v>
      </c>
      <c r="AZ24">
        <v>-0.37</v>
      </c>
      <c r="BA24">
        <v>36.299999999999997</v>
      </c>
      <c r="BB24">
        <v>4.76</v>
      </c>
      <c r="BC24" t="s">
        <v>279</v>
      </c>
    </row>
    <row r="25" spans="1:55" x14ac:dyDescent="0.2">
      <c r="A25" t="s">
        <v>285</v>
      </c>
      <c r="B25" t="s">
        <v>278</v>
      </c>
      <c r="C25" t="s">
        <v>281</v>
      </c>
      <c r="D25">
        <v>2007</v>
      </c>
      <c r="E25">
        <v>344</v>
      </c>
      <c r="F25">
        <v>146</v>
      </c>
      <c r="G25">
        <v>237.7</v>
      </c>
      <c r="H25">
        <v>350</v>
      </c>
      <c r="I25">
        <v>35.799999999999997</v>
      </c>
      <c r="J25">
        <v>72</v>
      </c>
      <c r="K25">
        <v>6.7</v>
      </c>
      <c r="L25">
        <v>9.6999999999999993</v>
      </c>
      <c r="M25">
        <v>18.600000000000001</v>
      </c>
      <c r="N25">
        <v>24.1</v>
      </c>
      <c r="O25">
        <v>20.100000000000001</v>
      </c>
      <c r="P25">
        <v>11.1</v>
      </c>
      <c r="Q25">
        <v>5.6</v>
      </c>
      <c r="R25">
        <v>3</v>
      </c>
      <c r="S25">
        <v>1.1000000000000001</v>
      </c>
      <c r="T25">
        <v>38</v>
      </c>
      <c r="U25">
        <v>34.5</v>
      </c>
      <c r="V25">
        <v>16.5</v>
      </c>
      <c r="W25">
        <v>11</v>
      </c>
      <c r="X25">
        <v>22</v>
      </c>
      <c r="Y25">
        <v>39.5</v>
      </c>
      <c r="Z25">
        <v>24.1</v>
      </c>
      <c r="AA25">
        <v>13.3</v>
      </c>
      <c r="AB25">
        <v>1.3</v>
      </c>
      <c r="AC25">
        <v>13</v>
      </c>
      <c r="AD25">
        <v>85</v>
      </c>
      <c r="AE25">
        <v>211</v>
      </c>
      <c r="AF25">
        <v>41</v>
      </c>
      <c r="AG25">
        <v>23.6</v>
      </c>
      <c r="AH25">
        <v>34</v>
      </c>
      <c r="AI25">
        <v>65</v>
      </c>
      <c r="AJ25">
        <v>84.3</v>
      </c>
      <c r="AK25">
        <v>70.3</v>
      </c>
      <c r="AL25">
        <v>38.700000000000003</v>
      </c>
      <c r="AM25">
        <v>19.7</v>
      </c>
      <c r="AN25">
        <v>10.5</v>
      </c>
      <c r="AO25">
        <v>4</v>
      </c>
      <c r="AP25">
        <v>133</v>
      </c>
      <c r="AQ25">
        <v>120.6</v>
      </c>
      <c r="AR25">
        <v>57.6</v>
      </c>
      <c r="AS25">
        <v>38.6</v>
      </c>
      <c r="AT25">
        <v>77</v>
      </c>
      <c r="AU25">
        <v>138.1</v>
      </c>
      <c r="AV25">
        <v>84.2</v>
      </c>
      <c r="AW25">
        <v>46.4</v>
      </c>
      <c r="AX25">
        <v>4.4000000000000004</v>
      </c>
      <c r="AY25">
        <v>485015</v>
      </c>
      <c r="AZ25">
        <v>-0.374</v>
      </c>
      <c r="BA25">
        <v>36.1</v>
      </c>
      <c r="BB25">
        <v>4.75</v>
      </c>
      <c r="BC25" t="s">
        <v>279</v>
      </c>
    </row>
    <row r="26" spans="1:55" x14ac:dyDescent="0.2">
      <c r="A26" t="s">
        <v>285</v>
      </c>
      <c r="B26" t="s">
        <v>278</v>
      </c>
      <c r="C26" t="s">
        <v>281</v>
      </c>
      <c r="D26">
        <v>2008</v>
      </c>
      <c r="E26">
        <v>353</v>
      </c>
      <c r="F26">
        <v>147</v>
      </c>
      <c r="G26">
        <v>233.7</v>
      </c>
      <c r="H26">
        <v>514</v>
      </c>
      <c r="I26">
        <v>38.799999999999997</v>
      </c>
      <c r="J26">
        <v>81.099999999999994</v>
      </c>
      <c r="K26">
        <v>3.4</v>
      </c>
      <c r="L26">
        <v>6.9</v>
      </c>
      <c r="M26">
        <v>19.5</v>
      </c>
      <c r="N26">
        <v>24.2</v>
      </c>
      <c r="O26">
        <v>26.3</v>
      </c>
      <c r="P26">
        <v>12.9</v>
      </c>
      <c r="Q26">
        <v>3.5</v>
      </c>
      <c r="R26">
        <v>2</v>
      </c>
      <c r="S26">
        <v>1.2</v>
      </c>
      <c r="T26">
        <v>33.1</v>
      </c>
      <c r="U26">
        <v>35.1</v>
      </c>
      <c r="V26">
        <v>24.5</v>
      </c>
      <c r="W26">
        <v>7.4</v>
      </c>
      <c r="X26">
        <v>13.7</v>
      </c>
      <c r="Y26">
        <v>43.5</v>
      </c>
      <c r="Z26">
        <v>32.1</v>
      </c>
      <c r="AA26">
        <v>9.4</v>
      </c>
      <c r="AB26">
        <v>1.3</v>
      </c>
      <c r="AC26">
        <v>5</v>
      </c>
      <c r="AD26">
        <v>92</v>
      </c>
      <c r="AE26">
        <v>366</v>
      </c>
      <c r="AF26">
        <v>51</v>
      </c>
      <c r="AG26">
        <v>17.5</v>
      </c>
      <c r="AH26">
        <v>35.700000000000003</v>
      </c>
      <c r="AI26">
        <v>100.3</v>
      </c>
      <c r="AJ26">
        <v>124.5</v>
      </c>
      <c r="AK26">
        <v>135.19999999999999</v>
      </c>
      <c r="AL26">
        <v>66.400000000000006</v>
      </c>
      <c r="AM26">
        <v>18</v>
      </c>
      <c r="AN26">
        <v>10.1</v>
      </c>
      <c r="AO26">
        <v>6.4</v>
      </c>
      <c r="AP26">
        <v>170.1</v>
      </c>
      <c r="AQ26">
        <v>180.2</v>
      </c>
      <c r="AR26">
        <v>126</v>
      </c>
      <c r="AS26">
        <v>37.799999999999997</v>
      </c>
      <c r="AT26">
        <v>70.3</v>
      </c>
      <c r="AU26">
        <v>223.8</v>
      </c>
      <c r="AV26">
        <v>164.8</v>
      </c>
      <c r="AW26">
        <v>48.4</v>
      </c>
      <c r="AX26">
        <v>6.9</v>
      </c>
      <c r="AY26">
        <v>485018</v>
      </c>
      <c r="AZ26">
        <v>-0.28499999999999998</v>
      </c>
      <c r="BA26">
        <v>39</v>
      </c>
      <c r="BB26">
        <v>4.93</v>
      </c>
      <c r="BC26" t="s">
        <v>279</v>
      </c>
    </row>
    <row r="27" spans="1:55" x14ac:dyDescent="0.2">
      <c r="A27" t="s">
        <v>285</v>
      </c>
      <c r="B27" t="s">
        <v>278</v>
      </c>
      <c r="C27" t="s">
        <v>281</v>
      </c>
      <c r="D27">
        <v>2009</v>
      </c>
      <c r="E27">
        <v>331</v>
      </c>
      <c r="F27">
        <v>158</v>
      </c>
      <c r="G27">
        <v>231.7</v>
      </c>
      <c r="H27">
        <v>489</v>
      </c>
      <c r="I27">
        <v>34.5</v>
      </c>
      <c r="J27">
        <v>74.400000000000006</v>
      </c>
      <c r="K27">
        <v>7</v>
      </c>
      <c r="L27">
        <v>10.4</v>
      </c>
      <c r="M27">
        <v>16.7</v>
      </c>
      <c r="N27">
        <v>24.3</v>
      </c>
      <c r="O27">
        <v>23</v>
      </c>
      <c r="P27">
        <v>11.8</v>
      </c>
      <c r="Q27">
        <v>4.8</v>
      </c>
      <c r="R27">
        <v>1.9</v>
      </c>
      <c r="S27">
        <v>0.2</v>
      </c>
      <c r="T27">
        <v>38.4</v>
      </c>
      <c r="U27">
        <v>32</v>
      </c>
      <c r="V27">
        <v>21.5</v>
      </c>
      <c r="W27">
        <v>8.1</v>
      </c>
      <c r="X27">
        <v>20.8</v>
      </c>
      <c r="Y27">
        <v>38.1</v>
      </c>
      <c r="Z27">
        <v>30.4</v>
      </c>
      <c r="AA27">
        <v>10.6</v>
      </c>
      <c r="AB27">
        <v>0.2</v>
      </c>
      <c r="AC27">
        <v>11</v>
      </c>
      <c r="AD27">
        <v>114</v>
      </c>
      <c r="AE27">
        <v>312</v>
      </c>
      <c r="AF27">
        <v>52</v>
      </c>
      <c r="AG27">
        <v>34</v>
      </c>
      <c r="AH27">
        <v>50.8</v>
      </c>
      <c r="AI27">
        <v>81.8</v>
      </c>
      <c r="AJ27">
        <v>119</v>
      </c>
      <c r="AK27">
        <v>112.5</v>
      </c>
      <c r="AL27">
        <v>57.5</v>
      </c>
      <c r="AM27">
        <v>23.3</v>
      </c>
      <c r="AN27">
        <v>9.1</v>
      </c>
      <c r="AO27">
        <v>1</v>
      </c>
      <c r="AP27">
        <v>187.9</v>
      </c>
      <c r="AQ27">
        <v>156.69999999999999</v>
      </c>
      <c r="AR27">
        <v>105.1</v>
      </c>
      <c r="AS27">
        <v>39.4</v>
      </c>
      <c r="AT27">
        <v>101.9</v>
      </c>
      <c r="AU27">
        <v>186.1</v>
      </c>
      <c r="AV27">
        <v>148.5</v>
      </c>
      <c r="AW27">
        <v>51.6</v>
      </c>
      <c r="AX27">
        <v>1</v>
      </c>
      <c r="AY27">
        <v>485021</v>
      </c>
      <c r="AZ27">
        <v>-0.40500000000000003</v>
      </c>
      <c r="BA27">
        <v>34.700000000000003</v>
      </c>
      <c r="BB27">
        <v>4.6900000000000004</v>
      </c>
      <c r="BC27" t="s">
        <v>279</v>
      </c>
    </row>
    <row r="28" spans="1:55" x14ac:dyDescent="0.2">
      <c r="A28" t="s">
        <v>285</v>
      </c>
      <c r="B28" t="s">
        <v>278</v>
      </c>
      <c r="C28" t="s">
        <v>281</v>
      </c>
      <c r="D28">
        <v>2010</v>
      </c>
      <c r="E28">
        <v>318</v>
      </c>
      <c r="F28">
        <v>148</v>
      </c>
      <c r="G28">
        <v>234.4</v>
      </c>
      <c r="H28">
        <v>482</v>
      </c>
      <c r="I28">
        <v>37.200000000000003</v>
      </c>
      <c r="J28">
        <v>80.5</v>
      </c>
      <c r="K28">
        <v>5.4</v>
      </c>
      <c r="L28">
        <v>8.6</v>
      </c>
      <c r="M28">
        <v>16.100000000000001</v>
      </c>
      <c r="N28">
        <v>23.7</v>
      </c>
      <c r="O28">
        <v>25</v>
      </c>
      <c r="P28">
        <v>13.2</v>
      </c>
      <c r="Q28">
        <v>6.2</v>
      </c>
      <c r="R28">
        <v>1.3</v>
      </c>
      <c r="S28">
        <v>0.6</v>
      </c>
      <c r="T28">
        <v>33.799999999999997</v>
      </c>
      <c r="U28">
        <v>33.4</v>
      </c>
      <c r="V28">
        <v>23.3</v>
      </c>
      <c r="W28">
        <v>9.5</v>
      </c>
      <c r="X28">
        <v>17.5</v>
      </c>
      <c r="Y28">
        <v>38.6</v>
      </c>
      <c r="Z28">
        <v>31.5</v>
      </c>
      <c r="AA28">
        <v>12</v>
      </c>
      <c r="AB28">
        <v>0.4</v>
      </c>
      <c r="AC28">
        <v>8</v>
      </c>
      <c r="AD28">
        <v>86</v>
      </c>
      <c r="AE28">
        <v>328</v>
      </c>
      <c r="AF28">
        <v>60</v>
      </c>
      <c r="AG28">
        <v>25.8</v>
      </c>
      <c r="AH28">
        <v>41.3</v>
      </c>
      <c r="AI28">
        <v>77.8</v>
      </c>
      <c r="AJ28">
        <v>114</v>
      </c>
      <c r="AK28">
        <v>120.5</v>
      </c>
      <c r="AL28">
        <v>63.5</v>
      </c>
      <c r="AM28">
        <v>29.9</v>
      </c>
      <c r="AN28">
        <v>6.1</v>
      </c>
      <c r="AO28">
        <v>3</v>
      </c>
      <c r="AP28">
        <v>162.69999999999999</v>
      </c>
      <c r="AQ28">
        <v>160.9</v>
      </c>
      <c r="AR28">
        <v>112.3</v>
      </c>
      <c r="AS28">
        <v>45.9</v>
      </c>
      <c r="AT28">
        <v>84.3</v>
      </c>
      <c r="AU28">
        <v>186.1</v>
      </c>
      <c r="AV28">
        <v>151.9</v>
      </c>
      <c r="AW28">
        <v>57.9</v>
      </c>
      <c r="AX28">
        <v>2.1</v>
      </c>
      <c r="AY28">
        <v>485024</v>
      </c>
      <c r="AZ28">
        <v>-0.32900000000000001</v>
      </c>
      <c r="BA28">
        <v>37.5</v>
      </c>
      <c r="BB28">
        <v>4.84</v>
      </c>
      <c r="BC28" t="s">
        <v>279</v>
      </c>
    </row>
    <row r="29" spans="1:55" x14ac:dyDescent="0.2">
      <c r="A29" t="s">
        <v>285</v>
      </c>
      <c r="B29" t="s">
        <v>278</v>
      </c>
      <c r="C29" t="s">
        <v>281</v>
      </c>
      <c r="D29">
        <v>2011</v>
      </c>
      <c r="E29">
        <v>331</v>
      </c>
      <c r="F29">
        <v>142</v>
      </c>
      <c r="G29">
        <v>239.6</v>
      </c>
      <c r="H29">
        <v>476</v>
      </c>
      <c r="I29">
        <v>43</v>
      </c>
      <c r="J29">
        <v>86.1</v>
      </c>
      <c r="K29">
        <v>3.9</v>
      </c>
      <c r="L29">
        <v>7</v>
      </c>
      <c r="M29">
        <v>13.1</v>
      </c>
      <c r="N29">
        <v>24.5</v>
      </c>
      <c r="O29">
        <v>23.2</v>
      </c>
      <c r="P29">
        <v>16.600000000000001</v>
      </c>
      <c r="Q29">
        <v>6.9</v>
      </c>
      <c r="R29">
        <v>3.1</v>
      </c>
      <c r="S29">
        <v>1.7</v>
      </c>
      <c r="T29">
        <v>26.8</v>
      </c>
      <c r="U29">
        <v>34.200000000000003</v>
      </c>
      <c r="V29">
        <v>26.1</v>
      </c>
      <c r="W29">
        <v>12.9</v>
      </c>
      <c r="X29">
        <v>14.2</v>
      </c>
      <c r="Y29">
        <v>36.1</v>
      </c>
      <c r="Z29">
        <v>30.3</v>
      </c>
      <c r="AA29">
        <v>18.3</v>
      </c>
      <c r="AB29">
        <v>1.1000000000000001</v>
      </c>
      <c r="AC29">
        <v>6</v>
      </c>
      <c r="AD29">
        <v>60</v>
      </c>
      <c r="AE29">
        <v>316</v>
      </c>
      <c r="AF29">
        <v>94</v>
      </c>
      <c r="AG29">
        <v>18.5</v>
      </c>
      <c r="AH29">
        <v>33.200000000000003</v>
      </c>
      <c r="AI29">
        <v>62.3</v>
      </c>
      <c r="AJ29">
        <v>116.5</v>
      </c>
      <c r="AK29">
        <v>110.3</v>
      </c>
      <c r="AL29">
        <v>78.900000000000006</v>
      </c>
      <c r="AM29">
        <v>33</v>
      </c>
      <c r="AN29">
        <v>14.9</v>
      </c>
      <c r="AO29">
        <v>8.3000000000000007</v>
      </c>
      <c r="AP29">
        <v>127.4</v>
      </c>
      <c r="AQ29">
        <v>163</v>
      </c>
      <c r="AR29">
        <v>124.2</v>
      </c>
      <c r="AS29">
        <v>61.5</v>
      </c>
      <c r="AT29">
        <v>67.599999999999994</v>
      </c>
      <c r="AU29">
        <v>171.9</v>
      </c>
      <c r="AV29">
        <v>144</v>
      </c>
      <c r="AW29">
        <v>87.1</v>
      </c>
      <c r="AX29">
        <v>5.2</v>
      </c>
      <c r="AY29">
        <v>485027</v>
      </c>
      <c r="AZ29">
        <v>-0.18</v>
      </c>
      <c r="BA29">
        <v>43</v>
      </c>
      <c r="BB29">
        <v>5.14</v>
      </c>
      <c r="BC29" t="s">
        <v>279</v>
      </c>
    </row>
    <row r="30" spans="1:55" x14ac:dyDescent="0.2">
      <c r="A30" t="s">
        <v>285</v>
      </c>
      <c r="B30" t="s">
        <v>278</v>
      </c>
      <c r="C30" t="s">
        <v>281</v>
      </c>
      <c r="D30">
        <v>2012</v>
      </c>
      <c r="E30">
        <v>361</v>
      </c>
      <c r="F30">
        <v>165</v>
      </c>
      <c r="G30">
        <v>251.3</v>
      </c>
      <c r="H30">
        <v>510</v>
      </c>
      <c r="I30">
        <v>57.6</v>
      </c>
      <c r="J30">
        <v>89.8</v>
      </c>
      <c r="K30">
        <v>3.5</v>
      </c>
      <c r="L30">
        <v>4.5</v>
      </c>
      <c r="M30">
        <v>8.8000000000000007</v>
      </c>
      <c r="N30">
        <v>15.5</v>
      </c>
      <c r="O30">
        <v>19.600000000000001</v>
      </c>
      <c r="P30">
        <v>21.6</v>
      </c>
      <c r="Q30">
        <v>13.4</v>
      </c>
      <c r="R30">
        <v>8.1999999999999993</v>
      </c>
      <c r="S30">
        <v>5</v>
      </c>
      <c r="T30">
        <v>18.899999999999999</v>
      </c>
      <c r="U30">
        <v>24.5</v>
      </c>
      <c r="V30">
        <v>27.4</v>
      </c>
      <c r="W30">
        <v>29.2</v>
      </c>
      <c r="X30">
        <v>9.9</v>
      </c>
      <c r="Y30">
        <v>24.7</v>
      </c>
      <c r="Z30">
        <v>32</v>
      </c>
      <c r="AA30">
        <v>29</v>
      </c>
      <c r="AB30">
        <v>4.4000000000000004</v>
      </c>
      <c r="AC30">
        <v>1</v>
      </c>
      <c r="AD30">
        <v>51</v>
      </c>
      <c r="AE30">
        <v>282</v>
      </c>
      <c r="AF30">
        <v>176</v>
      </c>
      <c r="AG30">
        <v>17.899999999999999</v>
      </c>
      <c r="AH30">
        <v>22.7</v>
      </c>
      <c r="AI30">
        <v>44.9</v>
      </c>
      <c r="AJ30">
        <v>78.8</v>
      </c>
      <c r="AK30">
        <v>99.8</v>
      </c>
      <c r="AL30">
        <v>110.1</v>
      </c>
      <c r="AM30">
        <v>68.400000000000006</v>
      </c>
      <c r="AN30">
        <v>41.9</v>
      </c>
      <c r="AO30">
        <v>25.7</v>
      </c>
      <c r="AP30">
        <v>96.4</v>
      </c>
      <c r="AQ30">
        <v>125.2</v>
      </c>
      <c r="AR30">
        <v>139.6</v>
      </c>
      <c r="AS30">
        <v>148.69999999999999</v>
      </c>
      <c r="AT30">
        <v>50.3</v>
      </c>
      <c r="AU30">
        <v>126.2</v>
      </c>
      <c r="AV30">
        <v>163</v>
      </c>
      <c r="AW30">
        <v>148.1</v>
      </c>
      <c r="AX30">
        <v>22.3</v>
      </c>
      <c r="AY30">
        <v>485030</v>
      </c>
      <c r="AZ30">
        <v>0.19400000000000001</v>
      </c>
      <c r="BA30">
        <v>57.5</v>
      </c>
      <c r="BB30">
        <v>5.89</v>
      </c>
      <c r="BC30" t="s">
        <v>279</v>
      </c>
    </row>
    <row r="31" spans="1:55" x14ac:dyDescent="0.2">
      <c r="A31" t="s">
        <v>285</v>
      </c>
      <c r="B31" t="s">
        <v>278</v>
      </c>
      <c r="C31" t="s">
        <v>281</v>
      </c>
      <c r="D31">
        <v>2013</v>
      </c>
      <c r="E31">
        <v>346</v>
      </c>
      <c r="F31">
        <v>165</v>
      </c>
      <c r="G31">
        <v>252.5</v>
      </c>
      <c r="H31">
        <v>526</v>
      </c>
      <c r="I31">
        <v>60.1</v>
      </c>
      <c r="J31">
        <v>89.9</v>
      </c>
      <c r="K31">
        <v>2.8</v>
      </c>
      <c r="L31">
        <v>4.9000000000000004</v>
      </c>
      <c r="M31">
        <v>6.4</v>
      </c>
      <c r="N31">
        <v>13.5</v>
      </c>
      <c r="O31">
        <v>19.899999999999999</v>
      </c>
      <c r="P31">
        <v>23.9</v>
      </c>
      <c r="Q31">
        <v>14.4</v>
      </c>
      <c r="R31">
        <v>8.1999999999999993</v>
      </c>
      <c r="S31">
        <v>5.9</v>
      </c>
      <c r="T31">
        <v>16</v>
      </c>
      <c r="U31">
        <v>21.9</v>
      </c>
      <c r="V31">
        <v>29.8</v>
      </c>
      <c r="W31">
        <v>32.299999999999997</v>
      </c>
      <c r="X31">
        <v>10</v>
      </c>
      <c r="Y31">
        <v>20.399999999999999</v>
      </c>
      <c r="Z31">
        <v>30</v>
      </c>
      <c r="AA31">
        <v>34</v>
      </c>
      <c r="AB31">
        <v>5.7</v>
      </c>
      <c r="AC31">
        <v>3</v>
      </c>
      <c r="AD31">
        <v>50</v>
      </c>
      <c r="AE31">
        <v>276</v>
      </c>
      <c r="AF31">
        <v>197</v>
      </c>
      <c r="AG31">
        <v>14.8</v>
      </c>
      <c r="AH31">
        <v>25.6</v>
      </c>
      <c r="AI31">
        <v>33.9</v>
      </c>
      <c r="AJ31">
        <v>71.2</v>
      </c>
      <c r="AK31">
        <v>104.5</v>
      </c>
      <c r="AL31">
        <v>125.7</v>
      </c>
      <c r="AM31">
        <v>75.900000000000006</v>
      </c>
      <c r="AN31">
        <v>43</v>
      </c>
      <c r="AO31">
        <v>31.2</v>
      </c>
      <c r="AP31">
        <v>84</v>
      </c>
      <c r="AQ31">
        <v>115</v>
      </c>
      <c r="AR31">
        <v>157</v>
      </c>
      <c r="AS31">
        <v>169.9</v>
      </c>
      <c r="AT31">
        <v>52.5</v>
      </c>
      <c r="AU31">
        <v>107.2</v>
      </c>
      <c r="AV31">
        <v>157.80000000000001</v>
      </c>
      <c r="AW31">
        <v>178.8</v>
      </c>
      <c r="AX31">
        <v>29.8</v>
      </c>
      <c r="AY31">
        <v>485033</v>
      </c>
      <c r="AZ31">
        <v>0.26100000000000001</v>
      </c>
      <c r="BA31">
        <v>59.8</v>
      </c>
      <c r="BB31">
        <v>6.02</v>
      </c>
      <c r="BC31" t="s">
        <v>279</v>
      </c>
    </row>
    <row r="32" spans="1:55" x14ac:dyDescent="0.2">
      <c r="A32" s="2" t="s">
        <v>285</v>
      </c>
      <c r="B32" s="2" t="s">
        <v>278</v>
      </c>
      <c r="C32" s="2" t="s">
        <v>281</v>
      </c>
      <c r="D32" s="2">
        <v>2014</v>
      </c>
      <c r="E32" s="2">
        <v>368</v>
      </c>
      <c r="F32" s="2">
        <v>151</v>
      </c>
      <c r="G32" s="2">
        <v>251.6</v>
      </c>
      <c r="H32" s="2">
        <v>509</v>
      </c>
      <c r="I32" s="2">
        <v>56.9</v>
      </c>
      <c r="J32" s="2">
        <v>90</v>
      </c>
      <c r="K32" s="2">
        <v>1.8</v>
      </c>
      <c r="L32" s="2">
        <v>5</v>
      </c>
      <c r="M32" s="2">
        <v>9.4</v>
      </c>
      <c r="N32" s="2">
        <v>15</v>
      </c>
      <c r="O32" s="2">
        <v>21.7</v>
      </c>
      <c r="P32" s="2">
        <v>21.1</v>
      </c>
      <c r="Q32" s="2">
        <v>13.9</v>
      </c>
      <c r="R32" s="2">
        <v>8.9</v>
      </c>
      <c r="S32" s="2">
        <v>3.1</v>
      </c>
      <c r="T32" s="2">
        <v>17.600000000000001</v>
      </c>
      <c r="U32" s="2">
        <v>24.3</v>
      </c>
      <c r="V32" s="2">
        <v>30</v>
      </c>
      <c r="W32" s="2">
        <v>28.1</v>
      </c>
      <c r="X32" s="2">
        <v>8.6</v>
      </c>
      <c r="Y32" s="2">
        <v>24.4</v>
      </c>
      <c r="Z32" s="2">
        <v>35.200000000000003</v>
      </c>
      <c r="AA32" s="2">
        <v>29.4</v>
      </c>
      <c r="AB32" s="2">
        <v>2.2999999999999998</v>
      </c>
      <c r="AC32" s="2">
        <v>7</v>
      </c>
      <c r="AD32" s="2">
        <v>44</v>
      </c>
      <c r="AE32" s="2">
        <v>293</v>
      </c>
      <c r="AF32" s="2">
        <v>165</v>
      </c>
      <c r="AG32" s="2">
        <v>9.1</v>
      </c>
      <c r="AH32" s="2">
        <v>25.7</v>
      </c>
      <c r="AI32" s="2">
        <v>47.6</v>
      </c>
      <c r="AJ32" s="2">
        <v>76.599999999999994</v>
      </c>
      <c r="AK32" s="2">
        <v>110.4</v>
      </c>
      <c r="AL32" s="2">
        <v>107.6</v>
      </c>
      <c r="AM32" s="2">
        <v>70.900000000000006</v>
      </c>
      <c r="AN32" s="2">
        <v>45.2</v>
      </c>
      <c r="AO32" s="2">
        <v>15.8</v>
      </c>
      <c r="AP32" s="2">
        <v>89.4</v>
      </c>
      <c r="AQ32" s="2">
        <v>123.7</v>
      </c>
      <c r="AR32" s="2">
        <v>152.80000000000001</v>
      </c>
      <c r="AS32" s="2">
        <v>142.9</v>
      </c>
      <c r="AT32" s="2">
        <v>44</v>
      </c>
      <c r="AU32" s="2">
        <v>124.4</v>
      </c>
      <c r="AV32" s="2">
        <v>179.3</v>
      </c>
      <c r="AW32" s="2">
        <v>149.80000000000001</v>
      </c>
      <c r="AX32" s="2">
        <v>11.6</v>
      </c>
      <c r="AY32" s="2">
        <v>485036</v>
      </c>
      <c r="AZ32" s="2">
        <v>0.182</v>
      </c>
      <c r="BA32" s="2">
        <v>56.8</v>
      </c>
      <c r="BB32" s="2">
        <v>5.87</v>
      </c>
      <c r="BC32" s="2" t="s">
        <v>279</v>
      </c>
    </row>
    <row r="33" spans="1:55" s="1" customFormat="1" x14ac:dyDescent="0.2">
      <c r="A33" t="s">
        <v>285</v>
      </c>
      <c r="B33" s="1" t="s">
        <v>278</v>
      </c>
      <c r="C33" s="1" t="s">
        <v>281</v>
      </c>
      <c r="D33" s="1">
        <v>2015</v>
      </c>
      <c r="E33" s="1">
        <v>818</v>
      </c>
      <c r="F33" s="1">
        <v>650</v>
      </c>
      <c r="G33" s="1">
        <v>734.4</v>
      </c>
      <c r="H33" s="1">
        <v>531</v>
      </c>
      <c r="I33" s="1">
        <v>53.3</v>
      </c>
      <c r="J33" s="1">
        <v>100</v>
      </c>
      <c r="K33" s="1">
        <v>3.2</v>
      </c>
      <c r="L33" s="1">
        <v>5.6</v>
      </c>
      <c r="M33" s="1">
        <v>10.4</v>
      </c>
      <c r="N33" s="1">
        <v>17.8</v>
      </c>
      <c r="O33" s="1">
        <v>19</v>
      </c>
      <c r="P33" s="1">
        <v>20.2</v>
      </c>
      <c r="Q33" s="1">
        <v>13.3</v>
      </c>
      <c r="R33" s="1">
        <v>9.1999999999999993</v>
      </c>
      <c r="S33" s="1">
        <v>1.3</v>
      </c>
      <c r="T33" s="1">
        <v>22.1</v>
      </c>
      <c r="U33" s="1">
        <v>22.6</v>
      </c>
      <c r="V33" s="1">
        <v>29.4</v>
      </c>
      <c r="W33" s="1">
        <v>25.9</v>
      </c>
      <c r="X33" s="1">
        <v>11.7</v>
      </c>
      <c r="Y33" s="1">
        <v>26.2</v>
      </c>
      <c r="Z33" s="1">
        <v>29.9</v>
      </c>
      <c r="AA33" s="1">
        <v>31.8</v>
      </c>
      <c r="AB33" s="1">
        <v>0.4</v>
      </c>
      <c r="AC33" s="1">
        <v>0</v>
      </c>
      <c r="AD33" s="1">
        <v>0</v>
      </c>
      <c r="AE33" s="1">
        <v>0</v>
      </c>
      <c r="AF33" s="1">
        <v>531</v>
      </c>
      <c r="AG33" s="1">
        <v>17</v>
      </c>
      <c r="AH33" s="1">
        <v>29.8</v>
      </c>
      <c r="AI33" s="1">
        <v>55.3</v>
      </c>
      <c r="AJ33" s="1">
        <v>94.3</v>
      </c>
      <c r="AK33" s="1">
        <v>100.9</v>
      </c>
      <c r="AL33" s="1">
        <v>107.3</v>
      </c>
      <c r="AM33" s="1">
        <v>70.7</v>
      </c>
      <c r="AN33" s="1">
        <v>49.1</v>
      </c>
      <c r="AO33" s="1">
        <v>6.7</v>
      </c>
      <c r="AP33" s="1">
        <v>117.2</v>
      </c>
      <c r="AQ33" s="1">
        <v>120</v>
      </c>
      <c r="AR33" s="1">
        <v>156.19999999999999</v>
      </c>
      <c r="AS33" s="1">
        <v>137.5</v>
      </c>
      <c r="AT33" s="1">
        <v>62</v>
      </c>
      <c r="AU33" s="1">
        <v>139</v>
      </c>
      <c r="AV33" s="1">
        <v>159</v>
      </c>
      <c r="AW33" s="1">
        <v>169</v>
      </c>
      <c r="AX33" s="1">
        <v>2</v>
      </c>
      <c r="AY33" s="1">
        <v>485040</v>
      </c>
      <c r="AZ33" s="1">
        <v>8.6999999999999994E-2</v>
      </c>
      <c r="BA33" s="1">
        <v>53.2</v>
      </c>
      <c r="BB33" s="1">
        <v>5.67</v>
      </c>
      <c r="BC33" s="1" t="s">
        <v>279</v>
      </c>
    </row>
    <row r="34" spans="1:55" x14ac:dyDescent="0.2">
      <c r="A34" t="s">
        <v>285</v>
      </c>
      <c r="B34" t="s">
        <v>278</v>
      </c>
      <c r="C34" t="s">
        <v>282</v>
      </c>
      <c r="D34">
        <v>2000</v>
      </c>
      <c r="E34">
        <v>179</v>
      </c>
      <c r="F34">
        <v>127</v>
      </c>
      <c r="G34">
        <v>147.19999999999999</v>
      </c>
      <c r="H34">
        <v>108</v>
      </c>
      <c r="I34">
        <v>21</v>
      </c>
      <c r="J34">
        <v>18.5</v>
      </c>
      <c r="K34">
        <v>16.399999999999999</v>
      </c>
      <c r="L34">
        <v>16.7</v>
      </c>
      <c r="M34">
        <v>21.1</v>
      </c>
      <c r="N34">
        <v>26.1</v>
      </c>
      <c r="O34">
        <v>13</v>
      </c>
      <c r="P34">
        <v>4.4000000000000004</v>
      </c>
      <c r="Q34">
        <v>1.4</v>
      </c>
      <c r="R34">
        <v>0.9</v>
      </c>
      <c r="S34">
        <v>0</v>
      </c>
      <c r="T34">
        <v>59.3</v>
      </c>
      <c r="U34">
        <v>29.6</v>
      </c>
      <c r="V34">
        <v>8.3000000000000007</v>
      </c>
      <c r="W34">
        <v>2.8</v>
      </c>
      <c r="X34">
        <v>42</v>
      </c>
      <c r="Y34">
        <v>30.8</v>
      </c>
      <c r="Z34">
        <v>20.6</v>
      </c>
      <c r="AA34">
        <v>6.5</v>
      </c>
      <c r="AB34">
        <v>0</v>
      </c>
      <c r="AC34">
        <v>6</v>
      </c>
      <c r="AD34">
        <v>82</v>
      </c>
      <c r="AE34">
        <v>18</v>
      </c>
      <c r="AF34">
        <v>2</v>
      </c>
      <c r="AG34">
        <v>17.7</v>
      </c>
      <c r="AH34">
        <v>18</v>
      </c>
      <c r="AI34">
        <v>22.8</v>
      </c>
      <c r="AJ34">
        <v>28.2</v>
      </c>
      <c r="AK34">
        <v>14</v>
      </c>
      <c r="AL34">
        <v>4.8</v>
      </c>
      <c r="AM34">
        <v>1.5</v>
      </c>
      <c r="AN34">
        <v>1</v>
      </c>
      <c r="AO34">
        <v>0</v>
      </c>
      <c r="AP34">
        <v>64</v>
      </c>
      <c r="AQ34">
        <v>32</v>
      </c>
      <c r="AR34">
        <v>9</v>
      </c>
      <c r="AS34">
        <v>3</v>
      </c>
      <c r="AT34">
        <v>45.4</v>
      </c>
      <c r="AU34">
        <v>33.299999999999997</v>
      </c>
      <c r="AV34">
        <v>22.2</v>
      </c>
      <c r="AW34">
        <v>7</v>
      </c>
      <c r="AX34">
        <v>0</v>
      </c>
      <c r="AY34">
        <v>484995</v>
      </c>
      <c r="AZ34">
        <v>-0.80600000000000005</v>
      </c>
      <c r="BA34">
        <v>21.6</v>
      </c>
      <c r="BB34">
        <v>3.88</v>
      </c>
      <c r="BC34" t="s">
        <v>279</v>
      </c>
    </row>
    <row r="35" spans="1:55" x14ac:dyDescent="0.2">
      <c r="A35" t="s">
        <v>285</v>
      </c>
      <c r="B35" t="s">
        <v>278</v>
      </c>
      <c r="C35" t="s">
        <v>282</v>
      </c>
      <c r="D35">
        <v>2001</v>
      </c>
      <c r="E35">
        <v>188</v>
      </c>
      <c r="F35">
        <v>129</v>
      </c>
      <c r="G35">
        <v>149.80000000000001</v>
      </c>
      <c r="H35">
        <v>137</v>
      </c>
      <c r="I35">
        <v>28.3</v>
      </c>
      <c r="J35">
        <v>32.799999999999997</v>
      </c>
      <c r="K35">
        <v>11.2</v>
      </c>
      <c r="L35">
        <v>13.4</v>
      </c>
      <c r="M35">
        <v>25</v>
      </c>
      <c r="N35">
        <v>21.3</v>
      </c>
      <c r="O35">
        <v>10.9</v>
      </c>
      <c r="P35">
        <v>7.2</v>
      </c>
      <c r="Q35">
        <v>7</v>
      </c>
      <c r="R35">
        <v>2.6</v>
      </c>
      <c r="S35">
        <v>1.5</v>
      </c>
      <c r="T35">
        <v>51.5</v>
      </c>
      <c r="U35">
        <v>26.4</v>
      </c>
      <c r="V35">
        <v>10.1</v>
      </c>
      <c r="W35">
        <v>12.1</v>
      </c>
      <c r="X35">
        <v>34.5</v>
      </c>
      <c r="Y35">
        <v>26</v>
      </c>
      <c r="Z35">
        <v>21.2</v>
      </c>
      <c r="AA35">
        <v>16.8</v>
      </c>
      <c r="AB35">
        <v>1.5</v>
      </c>
      <c r="AC35">
        <v>8</v>
      </c>
      <c r="AD35">
        <v>84</v>
      </c>
      <c r="AE35">
        <v>33</v>
      </c>
      <c r="AF35">
        <v>12</v>
      </c>
      <c r="AG35">
        <v>15.3</v>
      </c>
      <c r="AH35">
        <v>18.3</v>
      </c>
      <c r="AI35">
        <v>34.299999999999997</v>
      </c>
      <c r="AJ35">
        <v>29.2</v>
      </c>
      <c r="AK35">
        <v>14.9</v>
      </c>
      <c r="AL35">
        <v>9.8000000000000007</v>
      </c>
      <c r="AM35">
        <v>9.6</v>
      </c>
      <c r="AN35">
        <v>3.6</v>
      </c>
      <c r="AO35">
        <v>2</v>
      </c>
      <c r="AP35">
        <v>70.5</v>
      </c>
      <c r="AQ35">
        <v>36.1</v>
      </c>
      <c r="AR35">
        <v>13.8</v>
      </c>
      <c r="AS35">
        <v>16.600000000000001</v>
      </c>
      <c r="AT35">
        <v>47.2</v>
      </c>
      <c r="AU35">
        <v>35.6</v>
      </c>
      <c r="AV35">
        <v>29.1</v>
      </c>
      <c r="AW35">
        <v>23</v>
      </c>
      <c r="AX35">
        <v>2</v>
      </c>
      <c r="AY35">
        <v>484998</v>
      </c>
      <c r="AZ35">
        <v>-0.57799999999999996</v>
      </c>
      <c r="BA35">
        <v>28.9</v>
      </c>
      <c r="BB35">
        <v>4.34</v>
      </c>
      <c r="BC35" t="s">
        <v>279</v>
      </c>
    </row>
    <row r="36" spans="1:55" x14ac:dyDescent="0.2">
      <c r="A36" t="s">
        <v>285</v>
      </c>
      <c r="B36" t="s">
        <v>278</v>
      </c>
      <c r="C36" t="s">
        <v>282</v>
      </c>
      <c r="D36">
        <v>2002</v>
      </c>
      <c r="E36">
        <v>181</v>
      </c>
      <c r="F36">
        <v>120</v>
      </c>
      <c r="G36">
        <v>147.5</v>
      </c>
      <c r="H36">
        <v>152</v>
      </c>
      <c r="I36">
        <v>23.1</v>
      </c>
      <c r="J36">
        <v>25.7</v>
      </c>
      <c r="K36">
        <v>12.8</v>
      </c>
      <c r="L36">
        <v>14.7</v>
      </c>
      <c r="M36">
        <v>23.9</v>
      </c>
      <c r="N36">
        <v>26.3</v>
      </c>
      <c r="O36">
        <v>9.1</v>
      </c>
      <c r="P36">
        <v>8.6</v>
      </c>
      <c r="Q36">
        <v>2.6</v>
      </c>
      <c r="R36">
        <v>2</v>
      </c>
      <c r="S36">
        <v>0</v>
      </c>
      <c r="T36">
        <v>58.6</v>
      </c>
      <c r="U36">
        <v>26.3</v>
      </c>
      <c r="V36">
        <v>10.5</v>
      </c>
      <c r="W36">
        <v>4.5999999999999996</v>
      </c>
      <c r="X36">
        <v>37.299999999999997</v>
      </c>
      <c r="Y36">
        <v>33.700000000000003</v>
      </c>
      <c r="Z36">
        <v>15.9</v>
      </c>
      <c r="AA36">
        <v>12.8</v>
      </c>
      <c r="AB36">
        <v>0.4</v>
      </c>
      <c r="AC36">
        <v>12</v>
      </c>
      <c r="AD36">
        <v>101</v>
      </c>
      <c r="AE36">
        <v>35</v>
      </c>
      <c r="AF36">
        <v>4</v>
      </c>
      <c r="AG36">
        <v>19.399999999999999</v>
      </c>
      <c r="AH36">
        <v>22.3</v>
      </c>
      <c r="AI36">
        <v>36.4</v>
      </c>
      <c r="AJ36">
        <v>40</v>
      </c>
      <c r="AK36">
        <v>13.8</v>
      </c>
      <c r="AL36">
        <v>13</v>
      </c>
      <c r="AM36">
        <v>4</v>
      </c>
      <c r="AN36">
        <v>3</v>
      </c>
      <c r="AO36">
        <v>0</v>
      </c>
      <c r="AP36">
        <v>89</v>
      </c>
      <c r="AQ36">
        <v>40</v>
      </c>
      <c r="AR36">
        <v>16</v>
      </c>
      <c r="AS36">
        <v>7</v>
      </c>
      <c r="AT36">
        <v>56.7</v>
      </c>
      <c r="AU36">
        <v>51.2</v>
      </c>
      <c r="AV36">
        <v>24.2</v>
      </c>
      <c r="AW36">
        <v>19.399999999999999</v>
      </c>
      <c r="AX36">
        <v>0.6</v>
      </c>
      <c r="AY36">
        <v>485001</v>
      </c>
      <c r="AZ36">
        <v>-0.74099999999999999</v>
      </c>
      <c r="BA36">
        <v>23.8</v>
      </c>
      <c r="BB36">
        <v>4.0199999999999996</v>
      </c>
      <c r="BC36" t="s">
        <v>279</v>
      </c>
    </row>
    <row r="37" spans="1:55" x14ac:dyDescent="0.2">
      <c r="A37" t="s">
        <v>285</v>
      </c>
      <c r="B37" t="s">
        <v>278</v>
      </c>
      <c r="C37" t="s">
        <v>282</v>
      </c>
      <c r="D37">
        <v>2003</v>
      </c>
      <c r="E37">
        <v>177</v>
      </c>
      <c r="F37">
        <v>129</v>
      </c>
      <c r="G37">
        <v>150.4</v>
      </c>
      <c r="H37">
        <v>166</v>
      </c>
      <c r="I37">
        <v>29.3</v>
      </c>
      <c r="J37">
        <v>41.6</v>
      </c>
      <c r="K37">
        <v>10.5</v>
      </c>
      <c r="L37">
        <v>12</v>
      </c>
      <c r="M37">
        <v>16.600000000000001</v>
      </c>
      <c r="N37">
        <v>21.6</v>
      </c>
      <c r="O37">
        <v>24.9</v>
      </c>
      <c r="P37">
        <v>9.6</v>
      </c>
      <c r="Q37">
        <v>3.7</v>
      </c>
      <c r="R37">
        <v>0.7</v>
      </c>
      <c r="S37">
        <v>0.2</v>
      </c>
      <c r="T37">
        <v>41.5</v>
      </c>
      <c r="U37">
        <v>33.6</v>
      </c>
      <c r="V37">
        <v>20.2</v>
      </c>
      <c r="W37">
        <v>4.9000000000000004</v>
      </c>
      <c r="X37">
        <v>23.1</v>
      </c>
      <c r="Y37">
        <v>29.8</v>
      </c>
      <c r="Z37">
        <v>33.4</v>
      </c>
      <c r="AA37">
        <v>13.1</v>
      </c>
      <c r="AB37">
        <v>0.6</v>
      </c>
      <c r="AC37">
        <v>10</v>
      </c>
      <c r="AD37">
        <v>87</v>
      </c>
      <c r="AE37">
        <v>64</v>
      </c>
      <c r="AF37">
        <v>5</v>
      </c>
      <c r="AG37">
        <v>17.5</v>
      </c>
      <c r="AH37">
        <v>20</v>
      </c>
      <c r="AI37">
        <v>27.6</v>
      </c>
      <c r="AJ37">
        <v>35.9</v>
      </c>
      <c r="AK37">
        <v>41.3</v>
      </c>
      <c r="AL37">
        <v>16</v>
      </c>
      <c r="AM37">
        <v>6.2</v>
      </c>
      <c r="AN37">
        <v>1.2</v>
      </c>
      <c r="AO37">
        <v>0.3</v>
      </c>
      <c r="AP37">
        <v>68.900000000000006</v>
      </c>
      <c r="AQ37">
        <v>55.7</v>
      </c>
      <c r="AR37">
        <v>33.5</v>
      </c>
      <c r="AS37">
        <v>8.1</v>
      </c>
      <c r="AT37">
        <v>38.4</v>
      </c>
      <c r="AU37">
        <v>49.4</v>
      </c>
      <c r="AV37">
        <v>55.5</v>
      </c>
      <c r="AW37">
        <v>21.7</v>
      </c>
      <c r="AX37">
        <v>1</v>
      </c>
      <c r="AY37">
        <v>485004</v>
      </c>
      <c r="AZ37">
        <v>-0.54600000000000004</v>
      </c>
      <c r="BA37">
        <v>29.9</v>
      </c>
      <c r="BB37">
        <v>4.41</v>
      </c>
      <c r="BC37" t="s">
        <v>279</v>
      </c>
    </row>
    <row r="38" spans="1:55" x14ac:dyDescent="0.2">
      <c r="A38" t="s">
        <v>285</v>
      </c>
      <c r="B38" t="s">
        <v>278</v>
      </c>
      <c r="C38" t="s">
        <v>282</v>
      </c>
      <c r="D38">
        <v>2004</v>
      </c>
      <c r="E38">
        <v>183</v>
      </c>
      <c r="F38">
        <v>124</v>
      </c>
      <c r="G38">
        <v>151.1</v>
      </c>
      <c r="H38">
        <v>150</v>
      </c>
      <c r="I38">
        <v>29.5</v>
      </c>
      <c r="J38">
        <v>38.700000000000003</v>
      </c>
      <c r="K38">
        <v>7.1</v>
      </c>
      <c r="L38">
        <v>11</v>
      </c>
      <c r="M38">
        <v>26.2</v>
      </c>
      <c r="N38">
        <v>21.6</v>
      </c>
      <c r="O38">
        <v>14.7</v>
      </c>
      <c r="P38">
        <v>11.2</v>
      </c>
      <c r="Q38">
        <v>5.0999999999999996</v>
      </c>
      <c r="R38">
        <v>2.5</v>
      </c>
      <c r="S38">
        <v>0.4</v>
      </c>
      <c r="T38">
        <v>47.5</v>
      </c>
      <c r="U38">
        <v>26.5</v>
      </c>
      <c r="V38">
        <v>16.600000000000001</v>
      </c>
      <c r="W38">
        <v>9.4</v>
      </c>
      <c r="X38">
        <v>30</v>
      </c>
      <c r="Y38">
        <v>29.2</v>
      </c>
      <c r="Z38">
        <v>22.2</v>
      </c>
      <c r="AA38">
        <v>17</v>
      </c>
      <c r="AB38">
        <v>1.7</v>
      </c>
      <c r="AC38">
        <v>10</v>
      </c>
      <c r="AD38">
        <v>82</v>
      </c>
      <c r="AE38">
        <v>49</v>
      </c>
      <c r="AF38">
        <v>9</v>
      </c>
      <c r="AG38">
        <v>10.6</v>
      </c>
      <c r="AH38">
        <v>16.5</v>
      </c>
      <c r="AI38">
        <v>39.299999999999997</v>
      </c>
      <c r="AJ38">
        <v>32.4</v>
      </c>
      <c r="AK38">
        <v>22.1</v>
      </c>
      <c r="AL38">
        <v>16.8</v>
      </c>
      <c r="AM38">
        <v>7.7</v>
      </c>
      <c r="AN38">
        <v>3.8</v>
      </c>
      <c r="AO38">
        <v>0.6</v>
      </c>
      <c r="AP38">
        <v>71.3</v>
      </c>
      <c r="AQ38">
        <v>39.700000000000003</v>
      </c>
      <c r="AR38">
        <v>24.9</v>
      </c>
      <c r="AS38">
        <v>14.1</v>
      </c>
      <c r="AT38">
        <v>45</v>
      </c>
      <c r="AU38">
        <v>43.8</v>
      </c>
      <c r="AV38">
        <v>33.299999999999997</v>
      </c>
      <c r="AW38">
        <v>25.5</v>
      </c>
      <c r="AX38">
        <v>2.5</v>
      </c>
      <c r="AY38">
        <v>485007</v>
      </c>
      <c r="AZ38">
        <v>-0.54200000000000004</v>
      </c>
      <c r="BA38">
        <v>30.1</v>
      </c>
      <c r="BB38">
        <v>4.42</v>
      </c>
      <c r="BC38" t="s">
        <v>279</v>
      </c>
    </row>
    <row r="39" spans="1:55" x14ac:dyDescent="0.2">
      <c r="A39" t="s">
        <v>285</v>
      </c>
      <c r="B39" t="s">
        <v>278</v>
      </c>
      <c r="C39" t="s">
        <v>282</v>
      </c>
      <c r="D39">
        <v>2005</v>
      </c>
      <c r="E39">
        <v>178</v>
      </c>
      <c r="F39">
        <v>131</v>
      </c>
      <c r="G39">
        <v>152.6</v>
      </c>
      <c r="H39">
        <v>154</v>
      </c>
      <c r="I39">
        <v>31.5</v>
      </c>
      <c r="J39">
        <v>45.5</v>
      </c>
      <c r="K39">
        <v>1.3</v>
      </c>
      <c r="L39">
        <v>15</v>
      </c>
      <c r="M39">
        <v>21.3</v>
      </c>
      <c r="N39">
        <v>28.1</v>
      </c>
      <c r="O39">
        <v>18</v>
      </c>
      <c r="P39">
        <v>8.1</v>
      </c>
      <c r="Q39">
        <v>7.8</v>
      </c>
      <c r="R39">
        <v>0.6</v>
      </c>
      <c r="S39">
        <v>0</v>
      </c>
      <c r="T39">
        <v>38.9</v>
      </c>
      <c r="U39">
        <v>37.799999999999997</v>
      </c>
      <c r="V39">
        <v>13.4</v>
      </c>
      <c r="W39">
        <v>9.9</v>
      </c>
      <c r="X39">
        <v>21.9</v>
      </c>
      <c r="Y39">
        <v>37.799999999999997</v>
      </c>
      <c r="Z39">
        <v>23.3</v>
      </c>
      <c r="AA39">
        <v>16.899999999999999</v>
      </c>
      <c r="AB39">
        <v>0</v>
      </c>
      <c r="AC39">
        <v>3</v>
      </c>
      <c r="AD39">
        <v>81</v>
      </c>
      <c r="AE39">
        <v>65</v>
      </c>
      <c r="AF39">
        <v>5</v>
      </c>
      <c r="AG39">
        <v>2</v>
      </c>
      <c r="AH39">
        <v>23.1</v>
      </c>
      <c r="AI39">
        <v>32.799999999999997</v>
      </c>
      <c r="AJ39">
        <v>43.3</v>
      </c>
      <c r="AK39">
        <v>27.7</v>
      </c>
      <c r="AL39">
        <v>12.4</v>
      </c>
      <c r="AM39">
        <v>12</v>
      </c>
      <c r="AN39">
        <v>0.9</v>
      </c>
      <c r="AO39">
        <v>0</v>
      </c>
      <c r="AP39">
        <v>59.9</v>
      </c>
      <c r="AQ39">
        <v>58.2</v>
      </c>
      <c r="AR39">
        <v>20.7</v>
      </c>
      <c r="AS39">
        <v>15.2</v>
      </c>
      <c r="AT39">
        <v>33.799999999999997</v>
      </c>
      <c r="AU39">
        <v>58.2</v>
      </c>
      <c r="AV39">
        <v>35.9</v>
      </c>
      <c r="AW39">
        <v>26</v>
      </c>
      <c r="AX39">
        <v>0</v>
      </c>
      <c r="AY39">
        <v>485010</v>
      </c>
      <c r="AZ39">
        <v>-0.48599999999999999</v>
      </c>
      <c r="BA39">
        <v>32</v>
      </c>
      <c r="BB39">
        <v>4.53</v>
      </c>
      <c r="BC39" t="s">
        <v>279</v>
      </c>
    </row>
    <row r="40" spans="1:55" x14ac:dyDescent="0.2">
      <c r="A40" t="s">
        <v>285</v>
      </c>
      <c r="B40" t="s">
        <v>278</v>
      </c>
      <c r="C40" t="s">
        <v>282</v>
      </c>
      <c r="D40">
        <v>2006</v>
      </c>
      <c r="E40">
        <v>293</v>
      </c>
      <c r="F40">
        <v>146</v>
      </c>
      <c r="G40">
        <v>218.3</v>
      </c>
      <c r="H40">
        <v>372</v>
      </c>
      <c r="I40">
        <v>29.8</v>
      </c>
      <c r="J40">
        <v>54</v>
      </c>
      <c r="K40">
        <v>6</v>
      </c>
      <c r="L40">
        <v>11.6</v>
      </c>
      <c r="M40">
        <v>21.8</v>
      </c>
      <c r="N40">
        <v>23.2</v>
      </c>
      <c r="O40">
        <v>20.9</v>
      </c>
      <c r="P40">
        <v>10.9</v>
      </c>
      <c r="Q40">
        <v>4.5</v>
      </c>
      <c r="R40">
        <v>0.5</v>
      </c>
      <c r="S40">
        <v>0.5</v>
      </c>
      <c r="T40">
        <v>42.6</v>
      </c>
      <c r="U40">
        <v>32.9</v>
      </c>
      <c r="V40">
        <v>17.7</v>
      </c>
      <c r="W40">
        <v>6.9</v>
      </c>
      <c r="X40">
        <v>22.7</v>
      </c>
      <c r="Y40">
        <v>32.299999999999997</v>
      </c>
      <c r="Z40">
        <v>29.7</v>
      </c>
      <c r="AA40">
        <v>14.7</v>
      </c>
      <c r="AB40">
        <v>0.7</v>
      </c>
      <c r="AC40">
        <v>9</v>
      </c>
      <c r="AD40">
        <v>162</v>
      </c>
      <c r="AE40">
        <v>189</v>
      </c>
      <c r="AF40">
        <v>12</v>
      </c>
      <c r="AG40">
        <v>22.2</v>
      </c>
      <c r="AH40">
        <v>43.1</v>
      </c>
      <c r="AI40">
        <v>81.099999999999994</v>
      </c>
      <c r="AJ40">
        <v>86.4</v>
      </c>
      <c r="AK40">
        <v>77.900000000000006</v>
      </c>
      <c r="AL40">
        <v>40.6</v>
      </c>
      <c r="AM40">
        <v>16.8</v>
      </c>
      <c r="AN40">
        <v>1.8</v>
      </c>
      <c r="AO40">
        <v>2</v>
      </c>
      <c r="AP40">
        <v>158.4</v>
      </c>
      <c r="AQ40">
        <v>122.3</v>
      </c>
      <c r="AR40">
        <v>65.7</v>
      </c>
      <c r="AS40">
        <v>25.6</v>
      </c>
      <c r="AT40">
        <v>84.4</v>
      </c>
      <c r="AU40">
        <v>120</v>
      </c>
      <c r="AV40">
        <v>110.3</v>
      </c>
      <c r="AW40">
        <v>54.5</v>
      </c>
      <c r="AX40">
        <v>2.7</v>
      </c>
      <c r="AY40">
        <v>485013</v>
      </c>
      <c r="AZ40">
        <v>-0.54400000000000004</v>
      </c>
      <c r="BA40">
        <v>30.2</v>
      </c>
      <c r="BB40">
        <v>4.42</v>
      </c>
      <c r="BC40" t="s">
        <v>279</v>
      </c>
    </row>
    <row r="41" spans="1:55" x14ac:dyDescent="0.2">
      <c r="A41" t="s">
        <v>285</v>
      </c>
      <c r="B41" t="s">
        <v>278</v>
      </c>
      <c r="C41" t="s">
        <v>282</v>
      </c>
      <c r="D41">
        <v>2007</v>
      </c>
      <c r="E41">
        <v>282</v>
      </c>
      <c r="F41">
        <v>146</v>
      </c>
      <c r="G41">
        <v>218.3</v>
      </c>
      <c r="H41">
        <v>351</v>
      </c>
      <c r="I41">
        <v>27.8</v>
      </c>
      <c r="J41">
        <v>55.6</v>
      </c>
      <c r="K41">
        <v>6.8</v>
      </c>
      <c r="L41">
        <v>15.6</v>
      </c>
      <c r="M41">
        <v>18.3</v>
      </c>
      <c r="N41">
        <v>23.2</v>
      </c>
      <c r="O41">
        <v>20.9</v>
      </c>
      <c r="P41">
        <v>8.5</v>
      </c>
      <c r="Q41">
        <v>5.3</v>
      </c>
      <c r="R41">
        <v>1.4</v>
      </c>
      <c r="S41">
        <v>0</v>
      </c>
      <c r="T41">
        <v>43.9</v>
      </c>
      <c r="U41">
        <v>30.4</v>
      </c>
      <c r="V41">
        <v>17.600000000000001</v>
      </c>
      <c r="W41">
        <v>8</v>
      </c>
      <c r="X41">
        <v>25.3</v>
      </c>
      <c r="Y41">
        <v>32</v>
      </c>
      <c r="Z41">
        <v>27.5</v>
      </c>
      <c r="AA41">
        <v>14.8</v>
      </c>
      <c r="AB41">
        <v>0.4</v>
      </c>
      <c r="AC41">
        <v>4</v>
      </c>
      <c r="AD41">
        <v>152</v>
      </c>
      <c r="AE41">
        <v>179</v>
      </c>
      <c r="AF41">
        <v>16</v>
      </c>
      <c r="AG41">
        <v>23.8</v>
      </c>
      <c r="AH41">
        <v>54.7</v>
      </c>
      <c r="AI41">
        <v>64.400000000000006</v>
      </c>
      <c r="AJ41">
        <v>81.400000000000006</v>
      </c>
      <c r="AK41">
        <v>73.2</v>
      </c>
      <c r="AL41">
        <v>30</v>
      </c>
      <c r="AM41">
        <v>18.7</v>
      </c>
      <c r="AN41">
        <v>4.8</v>
      </c>
      <c r="AO41">
        <v>0</v>
      </c>
      <c r="AP41">
        <v>154.19999999999999</v>
      </c>
      <c r="AQ41">
        <v>106.7</v>
      </c>
      <c r="AR41">
        <v>61.8</v>
      </c>
      <c r="AS41">
        <v>28</v>
      </c>
      <c r="AT41">
        <v>88.8</v>
      </c>
      <c r="AU41">
        <v>112.2</v>
      </c>
      <c r="AV41">
        <v>96.6</v>
      </c>
      <c r="AW41">
        <v>51.8</v>
      </c>
      <c r="AX41">
        <v>1.5</v>
      </c>
      <c r="AY41">
        <v>485016</v>
      </c>
      <c r="AZ41">
        <v>-0.60099999999999998</v>
      </c>
      <c r="BA41">
        <v>28.2</v>
      </c>
      <c r="BB41">
        <v>4.3</v>
      </c>
      <c r="BC41" t="s">
        <v>279</v>
      </c>
    </row>
    <row r="42" spans="1:55" x14ac:dyDescent="0.2">
      <c r="A42" t="s">
        <v>285</v>
      </c>
      <c r="B42" t="s">
        <v>278</v>
      </c>
      <c r="C42" t="s">
        <v>282</v>
      </c>
      <c r="D42">
        <v>2008</v>
      </c>
      <c r="E42">
        <v>287</v>
      </c>
      <c r="F42">
        <v>131</v>
      </c>
      <c r="G42">
        <v>215.5</v>
      </c>
      <c r="H42">
        <v>511</v>
      </c>
      <c r="I42">
        <v>28.6</v>
      </c>
      <c r="J42">
        <v>57.7</v>
      </c>
      <c r="K42">
        <v>5.3</v>
      </c>
      <c r="L42">
        <v>13.9</v>
      </c>
      <c r="M42">
        <v>21.3</v>
      </c>
      <c r="N42">
        <v>25.6</v>
      </c>
      <c r="O42">
        <v>17.2</v>
      </c>
      <c r="P42">
        <v>10.199999999999999</v>
      </c>
      <c r="Q42">
        <v>4.7</v>
      </c>
      <c r="R42">
        <v>1.5</v>
      </c>
      <c r="S42">
        <v>0.4</v>
      </c>
      <c r="T42">
        <v>43.4</v>
      </c>
      <c r="U42">
        <v>32</v>
      </c>
      <c r="V42">
        <v>17.100000000000001</v>
      </c>
      <c r="W42">
        <v>7.4</v>
      </c>
      <c r="X42">
        <v>23.3</v>
      </c>
      <c r="Y42">
        <v>36.200000000000003</v>
      </c>
      <c r="Z42">
        <v>24.4</v>
      </c>
      <c r="AA42">
        <v>15.4</v>
      </c>
      <c r="AB42">
        <v>0.7</v>
      </c>
      <c r="AC42">
        <v>12</v>
      </c>
      <c r="AD42">
        <v>204</v>
      </c>
      <c r="AE42">
        <v>265</v>
      </c>
      <c r="AF42">
        <v>30</v>
      </c>
      <c r="AG42">
        <v>26.9</v>
      </c>
      <c r="AH42">
        <v>71.099999999999994</v>
      </c>
      <c r="AI42">
        <v>108.9</v>
      </c>
      <c r="AJ42">
        <v>130.6</v>
      </c>
      <c r="AK42">
        <v>87.7</v>
      </c>
      <c r="AL42">
        <v>52.1</v>
      </c>
      <c r="AM42">
        <v>24.2</v>
      </c>
      <c r="AN42">
        <v>7.5</v>
      </c>
      <c r="AO42">
        <v>1.8</v>
      </c>
      <c r="AP42">
        <v>221.8</v>
      </c>
      <c r="AQ42">
        <v>163.6</v>
      </c>
      <c r="AR42">
        <v>87.4</v>
      </c>
      <c r="AS42">
        <v>38</v>
      </c>
      <c r="AT42">
        <v>119</v>
      </c>
      <c r="AU42">
        <v>185</v>
      </c>
      <c r="AV42">
        <v>124.8</v>
      </c>
      <c r="AW42">
        <v>78.7</v>
      </c>
      <c r="AX42">
        <v>3.5</v>
      </c>
      <c r="AY42">
        <v>485019</v>
      </c>
      <c r="AZ42">
        <v>-0.57099999999999995</v>
      </c>
      <c r="BA42">
        <v>29.2</v>
      </c>
      <c r="BB42">
        <v>4.3600000000000003</v>
      </c>
      <c r="BC42" t="s">
        <v>279</v>
      </c>
    </row>
    <row r="43" spans="1:55" x14ac:dyDescent="0.2">
      <c r="A43" t="s">
        <v>285</v>
      </c>
      <c r="B43" t="s">
        <v>278</v>
      </c>
      <c r="C43" t="s">
        <v>282</v>
      </c>
      <c r="D43">
        <v>2009</v>
      </c>
      <c r="E43">
        <v>293</v>
      </c>
      <c r="F43">
        <v>137</v>
      </c>
      <c r="G43">
        <v>214.4</v>
      </c>
      <c r="H43">
        <v>486</v>
      </c>
      <c r="I43">
        <v>26.8</v>
      </c>
      <c r="J43">
        <v>57.2</v>
      </c>
      <c r="K43">
        <v>9.1999999999999993</v>
      </c>
      <c r="L43">
        <v>13</v>
      </c>
      <c r="M43">
        <v>19.3</v>
      </c>
      <c r="N43">
        <v>24.2</v>
      </c>
      <c r="O43">
        <v>18.3</v>
      </c>
      <c r="P43">
        <v>9.5</v>
      </c>
      <c r="Q43">
        <v>4</v>
      </c>
      <c r="R43">
        <v>2.2000000000000002</v>
      </c>
      <c r="S43">
        <v>0.2</v>
      </c>
      <c r="T43">
        <v>44</v>
      </c>
      <c r="U43">
        <v>34.299999999999997</v>
      </c>
      <c r="V43">
        <v>14.3</v>
      </c>
      <c r="W43">
        <v>7.3</v>
      </c>
      <c r="X43">
        <v>27.6</v>
      </c>
      <c r="Y43">
        <v>29.5</v>
      </c>
      <c r="Z43">
        <v>28.7</v>
      </c>
      <c r="AA43">
        <v>13.5</v>
      </c>
      <c r="AB43">
        <v>0.7</v>
      </c>
      <c r="AC43">
        <v>9</v>
      </c>
      <c r="AD43">
        <v>199</v>
      </c>
      <c r="AE43">
        <v>251</v>
      </c>
      <c r="AF43">
        <v>27</v>
      </c>
      <c r="AG43">
        <v>44.8</v>
      </c>
      <c r="AH43">
        <v>63</v>
      </c>
      <c r="AI43">
        <v>94</v>
      </c>
      <c r="AJ43">
        <v>117.8</v>
      </c>
      <c r="AK43">
        <v>88.8</v>
      </c>
      <c r="AL43">
        <v>46.4</v>
      </c>
      <c r="AM43">
        <v>19.399999999999999</v>
      </c>
      <c r="AN43">
        <v>10.5</v>
      </c>
      <c r="AO43">
        <v>1</v>
      </c>
      <c r="AP43">
        <v>213.8</v>
      </c>
      <c r="AQ43">
        <v>166.8</v>
      </c>
      <c r="AR43">
        <v>69.7</v>
      </c>
      <c r="AS43">
        <v>35.700000000000003</v>
      </c>
      <c r="AT43">
        <v>134.30000000000001</v>
      </c>
      <c r="AU43">
        <v>143.19999999999999</v>
      </c>
      <c r="AV43">
        <v>139.6</v>
      </c>
      <c r="AW43">
        <v>65.8</v>
      </c>
      <c r="AX43">
        <v>3.5</v>
      </c>
      <c r="AY43">
        <v>485022</v>
      </c>
      <c r="AZ43">
        <v>-0.63300000000000001</v>
      </c>
      <c r="BA43">
        <v>27.3</v>
      </c>
      <c r="BB43">
        <v>4.24</v>
      </c>
      <c r="BC43" t="s">
        <v>279</v>
      </c>
    </row>
    <row r="44" spans="1:55" x14ac:dyDescent="0.2">
      <c r="A44" t="s">
        <v>285</v>
      </c>
      <c r="B44" t="s">
        <v>278</v>
      </c>
      <c r="C44" t="s">
        <v>282</v>
      </c>
      <c r="D44">
        <v>2010</v>
      </c>
      <c r="E44">
        <v>308</v>
      </c>
      <c r="F44">
        <v>134</v>
      </c>
      <c r="G44">
        <v>214.6</v>
      </c>
      <c r="H44">
        <v>482</v>
      </c>
      <c r="I44">
        <v>25.7</v>
      </c>
      <c r="J44">
        <v>55.8</v>
      </c>
      <c r="K44">
        <v>8</v>
      </c>
      <c r="L44">
        <v>15.1</v>
      </c>
      <c r="M44">
        <v>22.8</v>
      </c>
      <c r="N44">
        <v>21.7</v>
      </c>
      <c r="O44">
        <v>16.5</v>
      </c>
      <c r="P44">
        <v>9.9</v>
      </c>
      <c r="Q44">
        <v>4.5</v>
      </c>
      <c r="R44">
        <v>0.9</v>
      </c>
      <c r="S44">
        <v>0.6</v>
      </c>
      <c r="T44">
        <v>48.7</v>
      </c>
      <c r="U44">
        <v>29.3</v>
      </c>
      <c r="V44">
        <v>14.7</v>
      </c>
      <c r="W44">
        <v>7.3</v>
      </c>
      <c r="X44">
        <v>27.9</v>
      </c>
      <c r="Y44">
        <v>31.8</v>
      </c>
      <c r="Z44">
        <v>26.6</v>
      </c>
      <c r="AA44">
        <v>12.7</v>
      </c>
      <c r="AB44">
        <v>1</v>
      </c>
      <c r="AC44">
        <v>15</v>
      </c>
      <c r="AD44">
        <v>198</v>
      </c>
      <c r="AE44">
        <v>235</v>
      </c>
      <c r="AF44">
        <v>34</v>
      </c>
      <c r="AG44">
        <v>38.6</v>
      </c>
      <c r="AH44">
        <v>72.599999999999994</v>
      </c>
      <c r="AI44">
        <v>110.1</v>
      </c>
      <c r="AJ44">
        <v>104.8</v>
      </c>
      <c r="AK44">
        <v>79.599999999999994</v>
      </c>
      <c r="AL44">
        <v>47.6</v>
      </c>
      <c r="AM44">
        <v>21.5</v>
      </c>
      <c r="AN44">
        <v>4.2</v>
      </c>
      <c r="AO44">
        <v>2.8</v>
      </c>
      <c r="AP44">
        <v>234.7</v>
      </c>
      <c r="AQ44">
        <v>141.30000000000001</v>
      </c>
      <c r="AR44">
        <v>71</v>
      </c>
      <c r="AS44">
        <v>35</v>
      </c>
      <c r="AT44">
        <v>134.69999999999999</v>
      </c>
      <c r="AU44">
        <v>153.30000000000001</v>
      </c>
      <c r="AV44">
        <v>128</v>
      </c>
      <c r="AW44">
        <v>61.1</v>
      </c>
      <c r="AX44">
        <v>5</v>
      </c>
      <c r="AY44">
        <v>485025</v>
      </c>
      <c r="AZ44">
        <v>-0.66100000000000003</v>
      </c>
      <c r="BA44">
        <v>26.3</v>
      </c>
      <c r="BB44">
        <v>4.18</v>
      </c>
      <c r="BC44" t="s">
        <v>279</v>
      </c>
    </row>
    <row r="45" spans="1:55" x14ac:dyDescent="0.2">
      <c r="A45" t="s">
        <v>285</v>
      </c>
      <c r="B45" t="s">
        <v>278</v>
      </c>
      <c r="C45" t="s">
        <v>282</v>
      </c>
      <c r="D45">
        <v>2011</v>
      </c>
      <c r="E45">
        <v>287</v>
      </c>
      <c r="F45">
        <v>120</v>
      </c>
      <c r="G45">
        <v>214</v>
      </c>
      <c r="H45">
        <v>476</v>
      </c>
      <c r="I45">
        <v>25.9</v>
      </c>
      <c r="J45">
        <v>58.2</v>
      </c>
      <c r="K45">
        <v>14.2</v>
      </c>
      <c r="L45">
        <v>14.3</v>
      </c>
      <c r="M45">
        <v>16.100000000000001</v>
      </c>
      <c r="N45">
        <v>18.600000000000001</v>
      </c>
      <c r="O45">
        <v>18.899999999999999</v>
      </c>
      <c r="P45">
        <v>8.6999999999999993</v>
      </c>
      <c r="Q45">
        <v>6.3</v>
      </c>
      <c r="R45">
        <v>2.4</v>
      </c>
      <c r="S45">
        <v>0.6</v>
      </c>
      <c r="T45">
        <v>46.7</v>
      </c>
      <c r="U45">
        <v>24.4</v>
      </c>
      <c r="V45">
        <v>18.399999999999999</v>
      </c>
      <c r="W45">
        <v>10.5</v>
      </c>
      <c r="X45">
        <v>31.9</v>
      </c>
      <c r="Y45">
        <v>23.9</v>
      </c>
      <c r="Z45">
        <v>26.6</v>
      </c>
      <c r="AA45">
        <v>16.2</v>
      </c>
      <c r="AB45">
        <v>1.4</v>
      </c>
      <c r="AC45">
        <v>29</v>
      </c>
      <c r="AD45">
        <v>170</v>
      </c>
      <c r="AE45">
        <v>237</v>
      </c>
      <c r="AF45">
        <v>40</v>
      </c>
      <c r="AG45">
        <v>67.8</v>
      </c>
      <c r="AH45">
        <v>68.099999999999994</v>
      </c>
      <c r="AI45">
        <v>76.400000000000006</v>
      </c>
      <c r="AJ45">
        <v>88.5</v>
      </c>
      <c r="AK45">
        <v>89.8</v>
      </c>
      <c r="AL45">
        <v>41.2</v>
      </c>
      <c r="AM45">
        <v>30</v>
      </c>
      <c r="AN45">
        <v>11.4</v>
      </c>
      <c r="AO45">
        <v>2.9</v>
      </c>
      <c r="AP45">
        <v>222.5</v>
      </c>
      <c r="AQ45">
        <v>116.2</v>
      </c>
      <c r="AR45">
        <v>87.4</v>
      </c>
      <c r="AS45">
        <v>50.1</v>
      </c>
      <c r="AT45">
        <v>151.69999999999999</v>
      </c>
      <c r="AU45">
        <v>113.9</v>
      </c>
      <c r="AV45">
        <v>126.7</v>
      </c>
      <c r="AW45">
        <v>77</v>
      </c>
      <c r="AX45">
        <v>6.8</v>
      </c>
      <c r="AY45">
        <v>485028</v>
      </c>
      <c r="AZ45">
        <v>-0.67200000000000004</v>
      </c>
      <c r="BA45">
        <v>26.6</v>
      </c>
      <c r="BB45">
        <v>4.16</v>
      </c>
      <c r="BC45" t="s">
        <v>279</v>
      </c>
    </row>
    <row r="46" spans="1:55" x14ac:dyDescent="0.2">
      <c r="A46" t="s">
        <v>285</v>
      </c>
      <c r="B46" t="s">
        <v>278</v>
      </c>
      <c r="C46" t="s">
        <v>282</v>
      </c>
      <c r="D46">
        <v>2012</v>
      </c>
      <c r="E46">
        <v>294</v>
      </c>
      <c r="F46">
        <v>138</v>
      </c>
      <c r="G46">
        <v>219.1</v>
      </c>
      <c r="H46">
        <v>510</v>
      </c>
      <c r="I46">
        <v>29.9</v>
      </c>
      <c r="J46">
        <v>64.099999999999994</v>
      </c>
      <c r="K46">
        <v>10.5</v>
      </c>
      <c r="L46">
        <v>11.2</v>
      </c>
      <c r="M46">
        <v>16.899999999999999</v>
      </c>
      <c r="N46">
        <v>18.5</v>
      </c>
      <c r="O46">
        <v>20.2</v>
      </c>
      <c r="P46">
        <v>11.6</v>
      </c>
      <c r="Q46">
        <v>6.9</v>
      </c>
      <c r="R46">
        <v>3.6</v>
      </c>
      <c r="S46">
        <v>0.6</v>
      </c>
      <c r="T46">
        <v>41.3</v>
      </c>
      <c r="U46">
        <v>27.2</v>
      </c>
      <c r="V46">
        <v>19.5</v>
      </c>
      <c r="W46">
        <v>11.9</v>
      </c>
      <c r="X46">
        <v>26.3</v>
      </c>
      <c r="Y46">
        <v>26.5</v>
      </c>
      <c r="Z46">
        <v>26.1</v>
      </c>
      <c r="AA46">
        <v>19.600000000000001</v>
      </c>
      <c r="AB46">
        <v>1.5</v>
      </c>
      <c r="AC46">
        <v>17</v>
      </c>
      <c r="AD46">
        <v>166</v>
      </c>
      <c r="AE46">
        <v>265</v>
      </c>
      <c r="AF46">
        <v>62</v>
      </c>
      <c r="AG46">
        <v>53.5</v>
      </c>
      <c r="AH46">
        <v>57.3</v>
      </c>
      <c r="AI46">
        <v>86.2</v>
      </c>
      <c r="AJ46">
        <v>94.2</v>
      </c>
      <c r="AK46">
        <v>103.1</v>
      </c>
      <c r="AL46">
        <v>59.1</v>
      </c>
      <c r="AM46">
        <v>35.4</v>
      </c>
      <c r="AN46">
        <v>18.3</v>
      </c>
      <c r="AO46">
        <v>2.9</v>
      </c>
      <c r="AP46">
        <v>210.7</v>
      </c>
      <c r="AQ46">
        <v>138.9</v>
      </c>
      <c r="AR46">
        <v>99.6</v>
      </c>
      <c r="AS46">
        <v>60.7</v>
      </c>
      <c r="AT46">
        <v>134.19999999999999</v>
      </c>
      <c r="AU46">
        <v>135</v>
      </c>
      <c r="AV46">
        <v>133.1</v>
      </c>
      <c r="AW46">
        <v>100.1</v>
      </c>
      <c r="AX46">
        <v>7.6</v>
      </c>
      <c r="AY46">
        <v>485031</v>
      </c>
      <c r="AZ46">
        <v>-0.54400000000000004</v>
      </c>
      <c r="BA46">
        <v>30.3</v>
      </c>
      <c r="BB46">
        <v>4.41</v>
      </c>
      <c r="BC46" t="s">
        <v>279</v>
      </c>
    </row>
    <row r="47" spans="1:55" x14ac:dyDescent="0.2">
      <c r="A47" t="s">
        <v>285</v>
      </c>
      <c r="B47" t="s">
        <v>278</v>
      </c>
      <c r="C47" t="s">
        <v>282</v>
      </c>
      <c r="D47">
        <v>2013</v>
      </c>
      <c r="E47">
        <v>364</v>
      </c>
      <c r="F47">
        <v>135</v>
      </c>
      <c r="G47">
        <v>218.6</v>
      </c>
      <c r="H47">
        <v>526</v>
      </c>
      <c r="I47">
        <v>30.7</v>
      </c>
      <c r="J47">
        <v>62.5</v>
      </c>
      <c r="K47">
        <v>8.6</v>
      </c>
      <c r="L47">
        <v>14</v>
      </c>
      <c r="M47">
        <v>15.8</v>
      </c>
      <c r="N47">
        <v>19.8</v>
      </c>
      <c r="O47">
        <v>19.7</v>
      </c>
      <c r="P47">
        <v>12</v>
      </c>
      <c r="Q47">
        <v>6.7</v>
      </c>
      <c r="R47">
        <v>2.4</v>
      </c>
      <c r="S47">
        <v>1</v>
      </c>
      <c r="T47">
        <v>40.5</v>
      </c>
      <c r="U47">
        <v>30</v>
      </c>
      <c r="V47">
        <v>18.3</v>
      </c>
      <c r="W47">
        <v>11.2</v>
      </c>
      <c r="X47">
        <v>27.9</v>
      </c>
      <c r="Y47">
        <v>23.6</v>
      </c>
      <c r="Z47">
        <v>28.2</v>
      </c>
      <c r="AA47">
        <v>18.399999999999999</v>
      </c>
      <c r="AB47">
        <v>1.9</v>
      </c>
      <c r="AC47">
        <v>16</v>
      </c>
      <c r="AD47">
        <v>181</v>
      </c>
      <c r="AE47">
        <v>271</v>
      </c>
      <c r="AF47">
        <v>58</v>
      </c>
      <c r="AG47">
        <v>45.4</v>
      </c>
      <c r="AH47">
        <v>73.7</v>
      </c>
      <c r="AI47">
        <v>83.2</v>
      </c>
      <c r="AJ47">
        <v>103.9</v>
      </c>
      <c r="AK47">
        <v>103.7</v>
      </c>
      <c r="AL47">
        <v>63.2</v>
      </c>
      <c r="AM47">
        <v>35</v>
      </c>
      <c r="AN47">
        <v>12.8</v>
      </c>
      <c r="AO47">
        <v>5.3</v>
      </c>
      <c r="AP47">
        <v>212.8</v>
      </c>
      <c r="AQ47">
        <v>158</v>
      </c>
      <c r="AR47">
        <v>96.2</v>
      </c>
      <c r="AS47">
        <v>58.9</v>
      </c>
      <c r="AT47">
        <v>146.80000000000001</v>
      </c>
      <c r="AU47">
        <v>124.1</v>
      </c>
      <c r="AV47">
        <v>148.19999999999999</v>
      </c>
      <c r="AW47">
        <v>96.9</v>
      </c>
      <c r="AX47">
        <v>9.8000000000000007</v>
      </c>
      <c r="AY47">
        <v>485034</v>
      </c>
      <c r="AZ47">
        <v>-0.51100000000000001</v>
      </c>
      <c r="BA47">
        <v>31.1</v>
      </c>
      <c r="BB47">
        <v>4.4800000000000004</v>
      </c>
      <c r="BC47" t="s">
        <v>279</v>
      </c>
    </row>
    <row r="48" spans="1:55" x14ac:dyDescent="0.2">
      <c r="A48" s="2" t="s">
        <v>285</v>
      </c>
      <c r="B48" s="2" t="s">
        <v>278</v>
      </c>
      <c r="C48" s="2" t="s">
        <v>282</v>
      </c>
      <c r="D48" s="2">
        <v>2014</v>
      </c>
      <c r="E48" s="2">
        <v>279</v>
      </c>
      <c r="F48" s="2">
        <v>140</v>
      </c>
      <c r="G48" s="2">
        <v>218.7</v>
      </c>
      <c r="H48" s="2">
        <v>508</v>
      </c>
      <c r="I48" s="2">
        <v>31.5</v>
      </c>
      <c r="J48" s="2">
        <v>62</v>
      </c>
      <c r="K48" s="2">
        <v>7.5</v>
      </c>
      <c r="L48" s="2">
        <v>12.7</v>
      </c>
      <c r="M48" s="2">
        <v>15.8</v>
      </c>
      <c r="N48" s="2">
        <v>21.2</v>
      </c>
      <c r="O48" s="2">
        <v>21.1</v>
      </c>
      <c r="P48" s="2">
        <v>11.4</v>
      </c>
      <c r="Q48" s="2">
        <v>6.4</v>
      </c>
      <c r="R48" s="2">
        <v>3.7</v>
      </c>
      <c r="S48" s="2">
        <v>0.2</v>
      </c>
      <c r="T48" s="2">
        <v>38.5</v>
      </c>
      <c r="U48" s="2">
        <v>31.2</v>
      </c>
      <c r="V48" s="2">
        <v>18.8</v>
      </c>
      <c r="W48" s="2">
        <v>11.5</v>
      </c>
      <c r="X48" s="2">
        <v>24.6</v>
      </c>
      <c r="Y48" s="2">
        <v>26</v>
      </c>
      <c r="Z48" s="2">
        <v>30.1</v>
      </c>
      <c r="AA48" s="2">
        <v>18.399999999999999</v>
      </c>
      <c r="AB48" s="2">
        <v>0.7</v>
      </c>
      <c r="AC48" s="2">
        <v>12</v>
      </c>
      <c r="AD48" s="2">
        <v>181</v>
      </c>
      <c r="AE48" s="2">
        <v>263</v>
      </c>
      <c r="AF48" s="2">
        <v>52</v>
      </c>
      <c r="AG48" s="2">
        <v>38.299999999999997</v>
      </c>
      <c r="AH48" s="2">
        <v>64.3</v>
      </c>
      <c r="AI48" s="2">
        <v>80.2</v>
      </c>
      <c r="AJ48" s="2">
        <v>107.6</v>
      </c>
      <c r="AK48" s="2">
        <v>107.2</v>
      </c>
      <c r="AL48" s="2">
        <v>58</v>
      </c>
      <c r="AM48" s="2">
        <v>32.4</v>
      </c>
      <c r="AN48" s="2">
        <v>18.600000000000001</v>
      </c>
      <c r="AO48" s="2">
        <v>1.1000000000000001</v>
      </c>
      <c r="AP48" s="2">
        <v>195.8</v>
      </c>
      <c r="AQ48" s="2">
        <v>158.5</v>
      </c>
      <c r="AR48" s="2">
        <v>95.4</v>
      </c>
      <c r="AS48" s="2">
        <v>58.3</v>
      </c>
      <c r="AT48" s="2">
        <v>125.1</v>
      </c>
      <c r="AU48" s="2">
        <v>132.19999999999999</v>
      </c>
      <c r="AV48" s="2">
        <v>153</v>
      </c>
      <c r="AW48" s="2">
        <v>93.7</v>
      </c>
      <c r="AX48" s="2">
        <v>3.8</v>
      </c>
      <c r="AY48" s="2">
        <v>485037</v>
      </c>
      <c r="AZ48" s="2">
        <v>-0.495</v>
      </c>
      <c r="BA48" s="2">
        <v>32</v>
      </c>
      <c r="BB48" s="2">
        <v>4.51</v>
      </c>
      <c r="BC48" s="2" t="s">
        <v>279</v>
      </c>
    </row>
    <row r="49" spans="1:55" s="1" customFormat="1" x14ac:dyDescent="0.2">
      <c r="A49" t="s">
        <v>285</v>
      </c>
      <c r="B49" s="1" t="s">
        <v>278</v>
      </c>
      <c r="C49" s="1" t="s">
        <v>282</v>
      </c>
      <c r="D49" s="1">
        <v>2015</v>
      </c>
      <c r="E49" s="1">
        <v>819</v>
      </c>
      <c r="F49" s="1">
        <v>650</v>
      </c>
      <c r="G49" s="1">
        <v>728.3</v>
      </c>
      <c r="H49" s="1">
        <v>530</v>
      </c>
      <c r="I49" s="1">
        <v>38.700000000000003</v>
      </c>
      <c r="J49" s="1">
        <v>100</v>
      </c>
      <c r="K49" s="1">
        <v>5.7</v>
      </c>
      <c r="L49" s="1">
        <v>10.199999999999999</v>
      </c>
      <c r="M49" s="1">
        <v>15.4</v>
      </c>
      <c r="N49" s="1">
        <v>18.600000000000001</v>
      </c>
      <c r="O49" s="1">
        <v>19.8</v>
      </c>
      <c r="P49" s="1">
        <v>18.399999999999999</v>
      </c>
      <c r="Q49" s="1">
        <v>8.5</v>
      </c>
      <c r="R49" s="1">
        <v>2.7</v>
      </c>
      <c r="S49" s="1">
        <v>0.6</v>
      </c>
      <c r="T49" s="1">
        <v>32.5</v>
      </c>
      <c r="U49" s="1">
        <v>27.9</v>
      </c>
      <c r="V49" s="1">
        <v>25.1</v>
      </c>
      <c r="W49" s="1">
        <v>14.5</v>
      </c>
      <c r="X49" s="1">
        <v>19.8</v>
      </c>
      <c r="Y49" s="1">
        <v>23.8</v>
      </c>
      <c r="Z49" s="1">
        <v>28.7</v>
      </c>
      <c r="AA49" s="1">
        <v>27</v>
      </c>
      <c r="AB49" s="1">
        <v>0.8</v>
      </c>
      <c r="AC49" s="1">
        <v>0</v>
      </c>
      <c r="AD49" s="1">
        <v>0</v>
      </c>
      <c r="AE49" s="1">
        <v>0</v>
      </c>
      <c r="AF49" s="1">
        <v>530</v>
      </c>
      <c r="AG49" s="1">
        <v>30.4</v>
      </c>
      <c r="AH49" s="1">
        <v>54.1</v>
      </c>
      <c r="AI49" s="1">
        <v>81.599999999999994</v>
      </c>
      <c r="AJ49" s="1">
        <v>98.8</v>
      </c>
      <c r="AK49" s="1">
        <v>105</v>
      </c>
      <c r="AL49" s="1">
        <v>97.7</v>
      </c>
      <c r="AM49" s="1">
        <v>44.8</v>
      </c>
      <c r="AN49" s="1">
        <v>14.4</v>
      </c>
      <c r="AO49" s="1">
        <v>3.3</v>
      </c>
      <c r="AP49" s="1">
        <v>172.4</v>
      </c>
      <c r="AQ49" s="1">
        <v>147.69999999999999</v>
      </c>
      <c r="AR49" s="1">
        <v>133.1</v>
      </c>
      <c r="AS49" s="1">
        <v>76.7</v>
      </c>
      <c r="AT49" s="1">
        <v>105</v>
      </c>
      <c r="AU49" s="1">
        <v>126</v>
      </c>
      <c r="AV49" s="1">
        <v>152</v>
      </c>
      <c r="AW49" s="1">
        <v>143</v>
      </c>
      <c r="AX49" s="1">
        <v>4</v>
      </c>
      <c r="AY49" s="1">
        <v>485039</v>
      </c>
      <c r="AZ49" s="1">
        <v>-0.29099999999999998</v>
      </c>
      <c r="BA49" s="1">
        <v>39</v>
      </c>
      <c r="BB49" s="1">
        <v>4.92</v>
      </c>
      <c r="BC49" s="1" t="s">
        <v>279</v>
      </c>
    </row>
    <row r="50" spans="1:55" x14ac:dyDescent="0.2">
      <c r="A50" t="s">
        <v>285</v>
      </c>
      <c r="B50" t="s">
        <v>278</v>
      </c>
      <c r="C50" t="s">
        <v>283</v>
      </c>
      <c r="D50">
        <v>2000</v>
      </c>
      <c r="E50">
        <v>181</v>
      </c>
      <c r="F50">
        <v>123</v>
      </c>
      <c r="G50">
        <v>148.80000000000001</v>
      </c>
      <c r="H50">
        <v>91</v>
      </c>
      <c r="I50">
        <v>24.3</v>
      </c>
      <c r="J50">
        <v>35.200000000000003</v>
      </c>
      <c r="K50">
        <v>9.1999999999999993</v>
      </c>
      <c r="L50">
        <v>19</v>
      </c>
      <c r="M50">
        <v>24.8</v>
      </c>
      <c r="N50">
        <v>22.7</v>
      </c>
      <c r="O50">
        <v>8.9</v>
      </c>
      <c r="P50">
        <v>10.9</v>
      </c>
      <c r="Q50">
        <v>3.3</v>
      </c>
      <c r="R50">
        <v>1.1000000000000001</v>
      </c>
      <c r="S50">
        <v>0</v>
      </c>
      <c r="T50">
        <v>55.7</v>
      </c>
      <c r="U50">
        <v>24.3</v>
      </c>
      <c r="V50">
        <v>15.6</v>
      </c>
      <c r="W50">
        <v>4.4000000000000004</v>
      </c>
      <c r="X50">
        <v>0</v>
      </c>
      <c r="Y50">
        <v>0</v>
      </c>
      <c r="Z50">
        <v>0</v>
      </c>
      <c r="AA50">
        <v>0</v>
      </c>
      <c r="AB50">
        <v>100</v>
      </c>
      <c r="AC50">
        <v>24</v>
      </c>
      <c r="AD50">
        <v>35</v>
      </c>
      <c r="AE50">
        <v>31</v>
      </c>
      <c r="AF50">
        <v>1</v>
      </c>
      <c r="AG50">
        <v>8.4</v>
      </c>
      <c r="AH50">
        <v>17.3</v>
      </c>
      <c r="AI50">
        <v>22.6</v>
      </c>
      <c r="AJ50">
        <v>20.7</v>
      </c>
      <c r="AK50">
        <v>8.1</v>
      </c>
      <c r="AL50">
        <v>9.9</v>
      </c>
      <c r="AM50">
        <v>3</v>
      </c>
      <c r="AN50">
        <v>1</v>
      </c>
      <c r="AO50">
        <v>0</v>
      </c>
      <c r="AP50">
        <v>50.7</v>
      </c>
      <c r="AQ50">
        <v>22.1</v>
      </c>
      <c r="AR50">
        <v>14.2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91</v>
      </c>
      <c r="AY50">
        <v>484996</v>
      </c>
      <c r="AZ50">
        <v>-0.69599999999999995</v>
      </c>
      <c r="BA50">
        <v>24.9</v>
      </c>
      <c r="BB50">
        <v>4.1100000000000003</v>
      </c>
      <c r="BC50" t="s">
        <v>279</v>
      </c>
    </row>
    <row r="51" spans="1:55" x14ac:dyDescent="0.2">
      <c r="A51" t="s">
        <v>285</v>
      </c>
      <c r="B51" t="s">
        <v>278</v>
      </c>
      <c r="C51" t="s">
        <v>283</v>
      </c>
      <c r="D51">
        <v>2001</v>
      </c>
      <c r="E51">
        <v>175</v>
      </c>
      <c r="F51">
        <v>124</v>
      </c>
      <c r="G51">
        <v>147.69999999999999</v>
      </c>
      <c r="H51">
        <v>118</v>
      </c>
      <c r="I51">
        <v>22.1</v>
      </c>
      <c r="J51">
        <v>33.1</v>
      </c>
      <c r="K51">
        <v>10.8</v>
      </c>
      <c r="L51">
        <v>21.4</v>
      </c>
      <c r="M51">
        <v>22.2</v>
      </c>
      <c r="N51">
        <v>22.2</v>
      </c>
      <c r="O51">
        <v>13.8</v>
      </c>
      <c r="P51">
        <v>7.5</v>
      </c>
      <c r="Q51">
        <v>1.9</v>
      </c>
      <c r="R51">
        <v>0</v>
      </c>
      <c r="S51">
        <v>0</v>
      </c>
      <c r="T51">
        <v>59.2</v>
      </c>
      <c r="U51">
        <v>23.6</v>
      </c>
      <c r="V51">
        <v>14.6</v>
      </c>
      <c r="W51">
        <v>2.7</v>
      </c>
      <c r="X51">
        <v>0</v>
      </c>
      <c r="Y51">
        <v>0</v>
      </c>
      <c r="Z51">
        <v>0</v>
      </c>
      <c r="AA51">
        <v>0</v>
      </c>
      <c r="AB51">
        <v>100</v>
      </c>
      <c r="AC51">
        <v>33</v>
      </c>
      <c r="AD51">
        <v>46</v>
      </c>
      <c r="AE51">
        <v>39</v>
      </c>
      <c r="AF51">
        <v>0</v>
      </c>
      <c r="AG51">
        <v>12.8</v>
      </c>
      <c r="AH51">
        <v>25.3</v>
      </c>
      <c r="AI51">
        <v>26.2</v>
      </c>
      <c r="AJ51">
        <v>26.2</v>
      </c>
      <c r="AK51">
        <v>16.3</v>
      </c>
      <c r="AL51">
        <v>8.9</v>
      </c>
      <c r="AM51">
        <v>2.2999999999999998</v>
      </c>
      <c r="AN51">
        <v>0</v>
      </c>
      <c r="AO51">
        <v>0</v>
      </c>
      <c r="AP51">
        <v>69.8</v>
      </c>
      <c r="AQ51">
        <v>27.8</v>
      </c>
      <c r="AR51">
        <v>17.2</v>
      </c>
      <c r="AS51">
        <v>3.2</v>
      </c>
      <c r="AT51">
        <v>0</v>
      </c>
      <c r="AU51">
        <v>0</v>
      </c>
      <c r="AV51">
        <v>0</v>
      </c>
      <c r="AW51">
        <v>0</v>
      </c>
      <c r="AX51">
        <v>118</v>
      </c>
      <c r="AY51">
        <v>484999</v>
      </c>
      <c r="AZ51">
        <v>-0.76800000000000002</v>
      </c>
      <c r="BA51">
        <v>22.7</v>
      </c>
      <c r="BB51">
        <v>3.96</v>
      </c>
      <c r="BC51" t="s">
        <v>279</v>
      </c>
    </row>
    <row r="52" spans="1:55" x14ac:dyDescent="0.2">
      <c r="A52" t="s">
        <v>285</v>
      </c>
      <c r="B52" t="s">
        <v>278</v>
      </c>
      <c r="C52" t="s">
        <v>283</v>
      </c>
      <c r="D52">
        <v>2002</v>
      </c>
      <c r="E52">
        <v>177</v>
      </c>
      <c r="F52">
        <v>127</v>
      </c>
      <c r="G52">
        <v>149.9</v>
      </c>
      <c r="H52">
        <v>135</v>
      </c>
      <c r="I52">
        <v>25.6</v>
      </c>
      <c r="J52">
        <v>41.5</v>
      </c>
      <c r="K52">
        <v>11</v>
      </c>
      <c r="L52">
        <v>14.7</v>
      </c>
      <c r="M52">
        <v>24.4</v>
      </c>
      <c r="N52">
        <v>19.7</v>
      </c>
      <c r="O52">
        <v>18.399999999999999</v>
      </c>
      <c r="P52">
        <v>7</v>
      </c>
      <c r="Q52">
        <v>4.7</v>
      </c>
      <c r="R52">
        <v>0</v>
      </c>
      <c r="S52">
        <v>0</v>
      </c>
      <c r="T52">
        <v>52.8</v>
      </c>
      <c r="U52">
        <v>27.4</v>
      </c>
      <c r="V52">
        <v>14.5</v>
      </c>
      <c r="W52">
        <v>5.2</v>
      </c>
      <c r="X52">
        <v>0</v>
      </c>
      <c r="Y52">
        <v>0</v>
      </c>
      <c r="Z52">
        <v>0</v>
      </c>
      <c r="AA52">
        <v>0</v>
      </c>
      <c r="AB52">
        <v>100</v>
      </c>
      <c r="AC52">
        <v>28</v>
      </c>
      <c r="AD52">
        <v>51</v>
      </c>
      <c r="AE52">
        <v>54</v>
      </c>
      <c r="AF52">
        <v>2</v>
      </c>
      <c r="AG52">
        <v>14.9</v>
      </c>
      <c r="AH52">
        <v>19.8</v>
      </c>
      <c r="AI52">
        <v>33</v>
      </c>
      <c r="AJ52">
        <v>26.6</v>
      </c>
      <c r="AK52">
        <v>24.8</v>
      </c>
      <c r="AL52">
        <v>9.4</v>
      </c>
      <c r="AM52">
        <v>6.4</v>
      </c>
      <c r="AN52">
        <v>0</v>
      </c>
      <c r="AO52">
        <v>0</v>
      </c>
      <c r="AP52">
        <v>71.3</v>
      </c>
      <c r="AQ52">
        <v>37</v>
      </c>
      <c r="AR52">
        <v>19.600000000000001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135</v>
      </c>
      <c r="AY52">
        <v>485002</v>
      </c>
      <c r="AZ52">
        <v>-0.65600000000000003</v>
      </c>
      <c r="BA52">
        <v>26.2</v>
      </c>
      <c r="BB52">
        <v>4.1900000000000004</v>
      </c>
      <c r="BC52" t="s">
        <v>279</v>
      </c>
    </row>
    <row r="53" spans="1:55" x14ac:dyDescent="0.2">
      <c r="A53" t="s">
        <v>285</v>
      </c>
      <c r="B53" t="s">
        <v>278</v>
      </c>
      <c r="C53" t="s">
        <v>283</v>
      </c>
      <c r="D53">
        <v>2003</v>
      </c>
      <c r="E53">
        <v>181</v>
      </c>
      <c r="F53">
        <v>129</v>
      </c>
      <c r="G53">
        <v>148.69999999999999</v>
      </c>
      <c r="H53">
        <v>135</v>
      </c>
      <c r="I53">
        <v>23</v>
      </c>
      <c r="J53">
        <v>34.1</v>
      </c>
      <c r="K53">
        <v>11.1</v>
      </c>
      <c r="L53">
        <v>21.8</v>
      </c>
      <c r="M53">
        <v>24.1</v>
      </c>
      <c r="N53">
        <v>21.2</v>
      </c>
      <c r="O53">
        <v>10.4</v>
      </c>
      <c r="P53">
        <v>8.6</v>
      </c>
      <c r="Q53">
        <v>2.5</v>
      </c>
      <c r="R53">
        <v>0.4</v>
      </c>
      <c r="S53">
        <v>0</v>
      </c>
      <c r="T53">
        <v>59.3</v>
      </c>
      <c r="U53">
        <v>24.6</v>
      </c>
      <c r="V53">
        <v>12.4</v>
      </c>
      <c r="W53">
        <v>3.8</v>
      </c>
      <c r="X53">
        <v>0</v>
      </c>
      <c r="Y53">
        <v>0</v>
      </c>
      <c r="Z53">
        <v>0</v>
      </c>
      <c r="AA53">
        <v>0</v>
      </c>
      <c r="AB53">
        <v>100</v>
      </c>
      <c r="AC53">
        <v>35</v>
      </c>
      <c r="AD53">
        <v>54</v>
      </c>
      <c r="AE53">
        <v>45</v>
      </c>
      <c r="AF53">
        <v>1</v>
      </c>
      <c r="AG53">
        <v>15</v>
      </c>
      <c r="AH53">
        <v>29.4</v>
      </c>
      <c r="AI53">
        <v>32.5</v>
      </c>
      <c r="AJ53">
        <v>28.6</v>
      </c>
      <c r="AK53">
        <v>14</v>
      </c>
      <c r="AL53">
        <v>11.6</v>
      </c>
      <c r="AM53">
        <v>3.4</v>
      </c>
      <c r="AN53">
        <v>0.6</v>
      </c>
      <c r="AO53">
        <v>0</v>
      </c>
      <c r="AP53">
        <v>80.099999999999994</v>
      </c>
      <c r="AQ53">
        <v>33.200000000000003</v>
      </c>
      <c r="AR53">
        <v>16.7</v>
      </c>
      <c r="AS53">
        <v>5.0999999999999996</v>
      </c>
      <c r="AT53">
        <v>0</v>
      </c>
      <c r="AU53">
        <v>0</v>
      </c>
      <c r="AV53">
        <v>0</v>
      </c>
      <c r="AW53">
        <v>0</v>
      </c>
      <c r="AX53">
        <v>135</v>
      </c>
      <c r="AY53">
        <v>485005</v>
      </c>
      <c r="AZ53">
        <v>-0.73899999999999999</v>
      </c>
      <c r="BA53">
        <v>23.4</v>
      </c>
      <c r="BB53">
        <v>4.0199999999999996</v>
      </c>
      <c r="BC53" t="s">
        <v>279</v>
      </c>
    </row>
    <row r="54" spans="1:55" x14ac:dyDescent="0.2">
      <c r="A54" t="s">
        <v>285</v>
      </c>
      <c r="B54" t="s">
        <v>278</v>
      </c>
      <c r="C54" t="s">
        <v>283</v>
      </c>
      <c r="D54">
        <v>2004</v>
      </c>
      <c r="E54">
        <v>174</v>
      </c>
      <c r="F54">
        <v>132</v>
      </c>
      <c r="G54">
        <v>153.1</v>
      </c>
      <c r="H54">
        <v>110</v>
      </c>
      <c r="I54">
        <v>31.6</v>
      </c>
      <c r="J54">
        <v>56.4</v>
      </c>
      <c r="K54">
        <v>4.3</v>
      </c>
      <c r="L54">
        <v>13.4</v>
      </c>
      <c r="M54">
        <v>18.399999999999999</v>
      </c>
      <c r="N54">
        <v>27.2</v>
      </c>
      <c r="O54">
        <v>25</v>
      </c>
      <c r="P54">
        <v>9.3000000000000007</v>
      </c>
      <c r="Q54">
        <v>2.5</v>
      </c>
      <c r="R54">
        <v>0</v>
      </c>
      <c r="S54">
        <v>0</v>
      </c>
      <c r="T54">
        <v>39.5</v>
      </c>
      <c r="U54">
        <v>35.5</v>
      </c>
      <c r="V54">
        <v>21.5</v>
      </c>
      <c r="W54">
        <v>3.4</v>
      </c>
      <c r="X54">
        <v>0</v>
      </c>
      <c r="Y54">
        <v>0</v>
      </c>
      <c r="Z54">
        <v>0</v>
      </c>
      <c r="AA54">
        <v>0</v>
      </c>
      <c r="AB54">
        <v>100</v>
      </c>
      <c r="AC54">
        <v>18</v>
      </c>
      <c r="AD54">
        <v>30</v>
      </c>
      <c r="AE54">
        <v>62</v>
      </c>
      <c r="AF54">
        <v>0</v>
      </c>
      <c r="AG54">
        <v>4.7</v>
      </c>
      <c r="AH54">
        <v>14.7</v>
      </c>
      <c r="AI54">
        <v>20.2</v>
      </c>
      <c r="AJ54">
        <v>29.9</v>
      </c>
      <c r="AK54">
        <v>27.5</v>
      </c>
      <c r="AL54">
        <v>10.199999999999999</v>
      </c>
      <c r="AM54">
        <v>2.8</v>
      </c>
      <c r="AN54">
        <v>0</v>
      </c>
      <c r="AO54">
        <v>0</v>
      </c>
      <c r="AP54">
        <v>43.5</v>
      </c>
      <c r="AQ54">
        <v>39.1</v>
      </c>
      <c r="AR54">
        <v>23.7</v>
      </c>
      <c r="AS54">
        <v>3.7</v>
      </c>
      <c r="AT54">
        <v>0</v>
      </c>
      <c r="AU54">
        <v>0</v>
      </c>
      <c r="AV54">
        <v>0</v>
      </c>
      <c r="AW54">
        <v>0</v>
      </c>
      <c r="AX54">
        <v>110</v>
      </c>
      <c r="AY54">
        <v>485008</v>
      </c>
      <c r="AZ54">
        <v>-0.48499999999999999</v>
      </c>
      <c r="BA54">
        <v>32</v>
      </c>
      <c r="BB54">
        <v>4.53</v>
      </c>
      <c r="BC54" t="s">
        <v>279</v>
      </c>
    </row>
    <row r="55" spans="1:55" x14ac:dyDescent="0.2">
      <c r="A55" t="s">
        <v>285</v>
      </c>
      <c r="B55" t="s">
        <v>278</v>
      </c>
      <c r="C55" t="s">
        <v>283</v>
      </c>
      <c r="D55">
        <v>2005</v>
      </c>
      <c r="E55">
        <v>177</v>
      </c>
      <c r="F55">
        <v>132</v>
      </c>
      <c r="G55">
        <v>154</v>
      </c>
      <c r="H55">
        <v>141</v>
      </c>
      <c r="I55">
        <v>31.6</v>
      </c>
      <c r="J55">
        <v>57.4</v>
      </c>
      <c r="K55">
        <v>3.6</v>
      </c>
      <c r="L55">
        <v>11.1</v>
      </c>
      <c r="M55">
        <v>21.5</v>
      </c>
      <c r="N55">
        <v>25.6</v>
      </c>
      <c r="O55">
        <v>26.1</v>
      </c>
      <c r="P55">
        <v>10</v>
      </c>
      <c r="Q55">
        <v>2.2999999999999998</v>
      </c>
      <c r="R55">
        <v>0</v>
      </c>
      <c r="S55">
        <v>0</v>
      </c>
      <c r="T55">
        <v>38.4</v>
      </c>
      <c r="U55">
        <v>36.5</v>
      </c>
      <c r="V55">
        <v>22.4</v>
      </c>
      <c r="W55">
        <v>2.8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12</v>
      </c>
      <c r="AD55">
        <v>48</v>
      </c>
      <c r="AE55">
        <v>80</v>
      </c>
      <c r="AF55">
        <v>1</v>
      </c>
      <c r="AG55">
        <v>5.0999999999999996</v>
      </c>
      <c r="AH55">
        <v>15.6</v>
      </c>
      <c r="AI55">
        <v>30.3</v>
      </c>
      <c r="AJ55">
        <v>36.1</v>
      </c>
      <c r="AK55">
        <v>36.799999999999997</v>
      </c>
      <c r="AL55">
        <v>14.1</v>
      </c>
      <c r="AM55">
        <v>3.2</v>
      </c>
      <c r="AN55">
        <v>0</v>
      </c>
      <c r="AO55">
        <v>0</v>
      </c>
      <c r="AP55">
        <v>54.1</v>
      </c>
      <c r="AQ55">
        <v>51.4</v>
      </c>
      <c r="AR55">
        <v>31.6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141</v>
      </c>
      <c r="AY55">
        <v>485011</v>
      </c>
      <c r="AZ55">
        <v>-0.48</v>
      </c>
      <c r="BA55">
        <v>32.200000000000003</v>
      </c>
      <c r="BB55">
        <v>4.54</v>
      </c>
      <c r="BC55" t="s">
        <v>279</v>
      </c>
    </row>
    <row r="56" spans="1:55" x14ac:dyDescent="0.2">
      <c r="A56" t="s">
        <v>285</v>
      </c>
      <c r="B56" t="s">
        <v>278</v>
      </c>
      <c r="C56" t="s">
        <v>283</v>
      </c>
      <c r="D56">
        <v>2006</v>
      </c>
      <c r="E56">
        <v>255</v>
      </c>
      <c r="F56">
        <v>154</v>
      </c>
      <c r="G56">
        <v>208.7</v>
      </c>
      <c r="H56">
        <v>117</v>
      </c>
      <c r="I56">
        <v>27.9</v>
      </c>
      <c r="J56">
        <v>62.4</v>
      </c>
      <c r="K56">
        <v>4.4000000000000004</v>
      </c>
      <c r="L56">
        <v>12.4</v>
      </c>
      <c r="M56">
        <v>26.4</v>
      </c>
      <c r="N56">
        <v>28.9</v>
      </c>
      <c r="O56">
        <v>14.5</v>
      </c>
      <c r="P56">
        <v>13</v>
      </c>
      <c r="Q56">
        <v>0.3</v>
      </c>
      <c r="R56">
        <v>0</v>
      </c>
      <c r="S56">
        <v>0</v>
      </c>
      <c r="T56">
        <v>47</v>
      </c>
      <c r="U56">
        <v>34.4</v>
      </c>
      <c r="V56">
        <v>17.8</v>
      </c>
      <c r="W56">
        <v>0.9</v>
      </c>
      <c r="X56">
        <v>0</v>
      </c>
      <c r="Y56">
        <v>0</v>
      </c>
      <c r="Z56">
        <v>0</v>
      </c>
      <c r="AA56">
        <v>0</v>
      </c>
      <c r="AB56">
        <v>100</v>
      </c>
      <c r="AC56">
        <v>4</v>
      </c>
      <c r="AD56">
        <v>40</v>
      </c>
      <c r="AE56">
        <v>73</v>
      </c>
      <c r="AF56">
        <v>0</v>
      </c>
      <c r="AG56">
        <v>5.0999999999999996</v>
      </c>
      <c r="AH56">
        <v>14.5</v>
      </c>
      <c r="AI56">
        <v>30.9</v>
      </c>
      <c r="AJ56">
        <v>33.799999999999997</v>
      </c>
      <c r="AK56">
        <v>17</v>
      </c>
      <c r="AL56">
        <v>15.2</v>
      </c>
      <c r="AM56">
        <v>0.4</v>
      </c>
      <c r="AN56">
        <v>0</v>
      </c>
      <c r="AO56">
        <v>0</v>
      </c>
      <c r="AP56">
        <v>55</v>
      </c>
      <c r="AQ56">
        <v>40.200000000000003</v>
      </c>
      <c r="AR56">
        <v>20.8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117</v>
      </c>
      <c r="AY56">
        <v>485014</v>
      </c>
      <c r="AZ56">
        <v>-0.59499999999999997</v>
      </c>
      <c r="BA56">
        <v>28.5</v>
      </c>
      <c r="BB56">
        <v>4.3099999999999996</v>
      </c>
      <c r="BC56" t="s">
        <v>279</v>
      </c>
    </row>
    <row r="57" spans="1:55" x14ac:dyDescent="0.2">
      <c r="A57" t="s">
        <v>285</v>
      </c>
      <c r="B57" t="s">
        <v>278</v>
      </c>
      <c r="C57" t="s">
        <v>283</v>
      </c>
      <c r="D57">
        <v>2007</v>
      </c>
      <c r="E57">
        <v>260</v>
      </c>
      <c r="F57">
        <v>137</v>
      </c>
      <c r="G57">
        <v>205.9</v>
      </c>
      <c r="H57">
        <v>112</v>
      </c>
      <c r="I57">
        <v>21.8</v>
      </c>
      <c r="J57">
        <v>50</v>
      </c>
      <c r="K57">
        <v>12.3</v>
      </c>
      <c r="L57">
        <v>15.8</v>
      </c>
      <c r="M57">
        <v>27.1</v>
      </c>
      <c r="N57">
        <v>21.8</v>
      </c>
      <c r="O57">
        <v>17.7</v>
      </c>
      <c r="P57">
        <v>2</v>
      </c>
      <c r="Q57">
        <v>3.1</v>
      </c>
      <c r="R57">
        <v>0.3</v>
      </c>
      <c r="S57">
        <v>0</v>
      </c>
      <c r="T57">
        <v>56.4</v>
      </c>
      <c r="U57">
        <v>27</v>
      </c>
      <c r="V57">
        <v>12.1</v>
      </c>
      <c r="W57">
        <v>4.5</v>
      </c>
      <c r="X57">
        <v>0</v>
      </c>
      <c r="Y57">
        <v>0</v>
      </c>
      <c r="Z57">
        <v>0</v>
      </c>
      <c r="AA57">
        <v>0</v>
      </c>
      <c r="AB57">
        <v>100</v>
      </c>
      <c r="AC57">
        <v>18</v>
      </c>
      <c r="AD57">
        <v>38</v>
      </c>
      <c r="AE57">
        <v>52</v>
      </c>
      <c r="AF57">
        <v>4</v>
      </c>
      <c r="AG57">
        <v>13.8</v>
      </c>
      <c r="AH57">
        <v>17.7</v>
      </c>
      <c r="AI57">
        <v>30.4</v>
      </c>
      <c r="AJ57">
        <v>24.4</v>
      </c>
      <c r="AK57">
        <v>19.8</v>
      </c>
      <c r="AL57">
        <v>2.2000000000000002</v>
      </c>
      <c r="AM57">
        <v>3.5</v>
      </c>
      <c r="AN57">
        <v>0.3</v>
      </c>
      <c r="AO57">
        <v>0</v>
      </c>
      <c r="AP57">
        <v>63.2</v>
      </c>
      <c r="AQ57">
        <v>30.2</v>
      </c>
      <c r="AR57">
        <v>13.6</v>
      </c>
      <c r="AS57">
        <v>5</v>
      </c>
      <c r="AT57">
        <v>0</v>
      </c>
      <c r="AU57">
        <v>0</v>
      </c>
      <c r="AV57">
        <v>0</v>
      </c>
      <c r="AW57">
        <v>0</v>
      </c>
      <c r="AX57">
        <v>112</v>
      </c>
      <c r="AY57">
        <v>485017</v>
      </c>
      <c r="AZ57">
        <v>-0.78100000000000003</v>
      </c>
      <c r="BA57">
        <v>22.5</v>
      </c>
      <c r="BB57">
        <v>3.94</v>
      </c>
      <c r="BC57" t="s">
        <v>279</v>
      </c>
    </row>
    <row r="58" spans="1:55" s="2" customFormat="1" x14ac:dyDescent="0.2">
      <c r="A58" t="s">
        <v>285</v>
      </c>
      <c r="B58" t="s">
        <v>278</v>
      </c>
      <c r="C58" t="s">
        <v>283</v>
      </c>
      <c r="D58">
        <v>2008</v>
      </c>
      <c r="E58">
        <v>268</v>
      </c>
      <c r="F58">
        <v>147</v>
      </c>
      <c r="G58">
        <v>205.4</v>
      </c>
      <c r="H58">
        <v>166</v>
      </c>
      <c r="I58">
        <v>29.4</v>
      </c>
      <c r="J58">
        <v>58.4</v>
      </c>
      <c r="K58">
        <v>5.6</v>
      </c>
      <c r="L58">
        <v>12.5</v>
      </c>
      <c r="M58">
        <v>23.3</v>
      </c>
      <c r="N58">
        <v>23.3</v>
      </c>
      <c r="O58">
        <v>22.2</v>
      </c>
      <c r="P58">
        <v>8.1</v>
      </c>
      <c r="Q58">
        <v>4.7</v>
      </c>
      <c r="R58">
        <v>0.2</v>
      </c>
      <c r="S58">
        <v>0</v>
      </c>
      <c r="T58">
        <v>44.4</v>
      </c>
      <c r="U58">
        <v>32.5</v>
      </c>
      <c r="V58">
        <v>17.3</v>
      </c>
      <c r="W58">
        <v>5.8</v>
      </c>
      <c r="X58">
        <v>0</v>
      </c>
      <c r="Y58">
        <v>0</v>
      </c>
      <c r="Z58">
        <v>0</v>
      </c>
      <c r="AA58">
        <v>0</v>
      </c>
      <c r="AB58">
        <v>100</v>
      </c>
      <c r="AC58">
        <v>10</v>
      </c>
      <c r="AD58">
        <v>59</v>
      </c>
      <c r="AE58">
        <v>91</v>
      </c>
      <c r="AF58">
        <v>6</v>
      </c>
      <c r="AG58">
        <v>9.3000000000000007</v>
      </c>
      <c r="AH58">
        <v>20.8</v>
      </c>
      <c r="AI58">
        <v>38.6</v>
      </c>
      <c r="AJ58">
        <v>38.700000000000003</v>
      </c>
      <c r="AK58">
        <v>36.799999999999997</v>
      </c>
      <c r="AL58">
        <v>13.5</v>
      </c>
      <c r="AM58">
        <v>7.8</v>
      </c>
      <c r="AN58">
        <v>0.4</v>
      </c>
      <c r="AO58">
        <v>0</v>
      </c>
      <c r="AP58">
        <v>73.7</v>
      </c>
      <c r="AQ58">
        <v>54</v>
      </c>
      <c r="AR58">
        <v>28.7</v>
      </c>
      <c r="AS58">
        <v>9.6</v>
      </c>
      <c r="AT58">
        <v>0</v>
      </c>
      <c r="AU58">
        <v>0</v>
      </c>
      <c r="AV58">
        <v>0</v>
      </c>
      <c r="AW58">
        <v>0</v>
      </c>
      <c r="AX58">
        <v>166</v>
      </c>
      <c r="AY58">
        <v>485020</v>
      </c>
      <c r="AZ58">
        <v>-0.54200000000000004</v>
      </c>
      <c r="BA58">
        <v>30</v>
      </c>
      <c r="BB58">
        <v>4.42</v>
      </c>
      <c r="BC58" t="s">
        <v>279</v>
      </c>
    </row>
    <row r="59" spans="1:55" s="2" customFormat="1" x14ac:dyDescent="0.2">
      <c r="A59" t="s">
        <v>285</v>
      </c>
      <c r="B59" t="s">
        <v>278</v>
      </c>
      <c r="C59" t="s">
        <v>283</v>
      </c>
      <c r="D59">
        <v>2009</v>
      </c>
      <c r="E59">
        <v>257</v>
      </c>
      <c r="F59">
        <v>140</v>
      </c>
      <c r="G59">
        <v>200.5</v>
      </c>
      <c r="H59">
        <v>161</v>
      </c>
      <c r="I59">
        <v>22.8</v>
      </c>
      <c r="J59">
        <v>52.2</v>
      </c>
      <c r="K59">
        <v>9.6</v>
      </c>
      <c r="L59">
        <v>16.8</v>
      </c>
      <c r="M59">
        <v>22.9</v>
      </c>
      <c r="N59">
        <v>28</v>
      </c>
      <c r="O59">
        <v>15.9</v>
      </c>
      <c r="P59">
        <v>5.5</v>
      </c>
      <c r="Q59">
        <v>1.3</v>
      </c>
      <c r="R59">
        <v>0</v>
      </c>
      <c r="S59">
        <v>0</v>
      </c>
      <c r="T59">
        <v>53.2</v>
      </c>
      <c r="U59">
        <v>36.1</v>
      </c>
      <c r="V59">
        <v>8</v>
      </c>
      <c r="W59">
        <v>2.8</v>
      </c>
      <c r="X59">
        <v>0</v>
      </c>
      <c r="Y59">
        <v>0</v>
      </c>
      <c r="Z59">
        <v>0</v>
      </c>
      <c r="AA59">
        <v>0</v>
      </c>
      <c r="AB59">
        <v>100</v>
      </c>
      <c r="AC59">
        <v>20</v>
      </c>
      <c r="AD59">
        <v>57</v>
      </c>
      <c r="AE59">
        <v>83</v>
      </c>
      <c r="AF59">
        <v>1</v>
      </c>
      <c r="AG59">
        <v>15.4</v>
      </c>
      <c r="AH59">
        <v>27</v>
      </c>
      <c r="AI59">
        <v>36.9</v>
      </c>
      <c r="AJ59">
        <v>45</v>
      </c>
      <c r="AK59">
        <v>25.6</v>
      </c>
      <c r="AL59">
        <v>8.9</v>
      </c>
      <c r="AM59">
        <v>2.1</v>
      </c>
      <c r="AN59">
        <v>0</v>
      </c>
      <c r="AO59">
        <v>0</v>
      </c>
      <c r="AP59">
        <v>85.6</v>
      </c>
      <c r="AQ59">
        <v>58.1</v>
      </c>
      <c r="AR59">
        <v>12.8</v>
      </c>
      <c r="AS59">
        <v>4.5</v>
      </c>
      <c r="AT59">
        <v>0</v>
      </c>
      <c r="AU59">
        <v>0</v>
      </c>
      <c r="AV59">
        <v>0</v>
      </c>
      <c r="AW59">
        <v>0</v>
      </c>
      <c r="AX59">
        <v>161</v>
      </c>
      <c r="AY59">
        <v>485023</v>
      </c>
      <c r="AZ59">
        <v>-0.745</v>
      </c>
      <c r="BA59">
        <v>23.3</v>
      </c>
      <c r="BB59">
        <v>4.01</v>
      </c>
      <c r="BC59" t="s">
        <v>279</v>
      </c>
    </row>
    <row r="60" spans="1:55" s="2" customFormat="1" x14ac:dyDescent="0.2">
      <c r="A60" t="s">
        <v>285</v>
      </c>
      <c r="B60" t="s">
        <v>278</v>
      </c>
      <c r="C60" t="s">
        <v>283</v>
      </c>
      <c r="D60">
        <v>2010</v>
      </c>
      <c r="E60">
        <v>279</v>
      </c>
      <c r="F60">
        <v>135</v>
      </c>
      <c r="G60">
        <v>206.1</v>
      </c>
      <c r="H60">
        <v>150</v>
      </c>
      <c r="I60">
        <v>29.5</v>
      </c>
      <c r="J60">
        <v>64</v>
      </c>
      <c r="K60">
        <v>5.3</v>
      </c>
      <c r="L60">
        <v>11.7</v>
      </c>
      <c r="M60">
        <v>24</v>
      </c>
      <c r="N60">
        <v>29.1</v>
      </c>
      <c r="O60">
        <v>14.4</v>
      </c>
      <c r="P60">
        <v>8.6999999999999993</v>
      </c>
      <c r="Q60">
        <v>5.5</v>
      </c>
      <c r="R60">
        <v>1.3</v>
      </c>
      <c r="S60">
        <v>0</v>
      </c>
      <c r="T60">
        <v>44.1</v>
      </c>
      <c r="U60">
        <v>34.200000000000003</v>
      </c>
      <c r="V60">
        <v>14.3</v>
      </c>
      <c r="W60">
        <v>7.4</v>
      </c>
      <c r="X60">
        <v>0</v>
      </c>
      <c r="Y60">
        <v>0</v>
      </c>
      <c r="Z60">
        <v>0</v>
      </c>
      <c r="AA60">
        <v>0</v>
      </c>
      <c r="AB60">
        <v>100</v>
      </c>
      <c r="AC60">
        <v>9</v>
      </c>
      <c r="AD60">
        <v>45</v>
      </c>
      <c r="AE60">
        <v>89</v>
      </c>
      <c r="AF60">
        <v>7</v>
      </c>
      <c r="AG60">
        <v>8</v>
      </c>
      <c r="AH60">
        <v>17.600000000000001</v>
      </c>
      <c r="AI60">
        <v>36</v>
      </c>
      <c r="AJ60">
        <v>43.6</v>
      </c>
      <c r="AK60">
        <v>21.6</v>
      </c>
      <c r="AL60">
        <v>13</v>
      </c>
      <c r="AM60">
        <v>8.3000000000000007</v>
      </c>
      <c r="AN60">
        <v>2</v>
      </c>
      <c r="AO60">
        <v>0</v>
      </c>
      <c r="AP60">
        <v>66.2</v>
      </c>
      <c r="AQ60">
        <v>51.3</v>
      </c>
      <c r="AR60">
        <v>21.4</v>
      </c>
      <c r="AS60">
        <v>11.1</v>
      </c>
      <c r="AT60">
        <v>0</v>
      </c>
      <c r="AU60">
        <v>0</v>
      </c>
      <c r="AV60">
        <v>0</v>
      </c>
      <c r="AW60">
        <v>0</v>
      </c>
      <c r="AX60">
        <v>150</v>
      </c>
      <c r="AY60">
        <v>485026</v>
      </c>
      <c r="AZ60">
        <v>-0.54</v>
      </c>
      <c r="BA60">
        <v>30.1</v>
      </c>
      <c r="BB60">
        <v>4.42</v>
      </c>
      <c r="BC60" t="s">
        <v>279</v>
      </c>
    </row>
    <row r="61" spans="1:55" s="2" customFormat="1" x14ac:dyDescent="0.2">
      <c r="A61" t="s">
        <v>285</v>
      </c>
      <c r="B61" t="s">
        <v>278</v>
      </c>
      <c r="C61" t="s">
        <v>283</v>
      </c>
      <c r="D61">
        <v>2011</v>
      </c>
      <c r="E61">
        <v>273</v>
      </c>
      <c r="F61">
        <v>150</v>
      </c>
      <c r="G61">
        <v>218.1</v>
      </c>
      <c r="H61">
        <v>169</v>
      </c>
      <c r="I61">
        <v>43.2</v>
      </c>
      <c r="J61">
        <v>80.5</v>
      </c>
      <c r="K61">
        <v>3.8</v>
      </c>
      <c r="L61">
        <v>8.5</v>
      </c>
      <c r="M61">
        <v>13.3</v>
      </c>
      <c r="N61">
        <v>20</v>
      </c>
      <c r="O61">
        <v>20.7</v>
      </c>
      <c r="P61">
        <v>19.5</v>
      </c>
      <c r="Q61">
        <v>8.8000000000000007</v>
      </c>
      <c r="R61">
        <v>4.4000000000000004</v>
      </c>
      <c r="S61">
        <v>1.1000000000000001</v>
      </c>
      <c r="T61">
        <v>29.2</v>
      </c>
      <c r="U61">
        <v>26.5</v>
      </c>
      <c r="V61">
        <v>29.1</v>
      </c>
      <c r="W61">
        <v>15.2</v>
      </c>
      <c r="X61">
        <v>0</v>
      </c>
      <c r="Y61">
        <v>0</v>
      </c>
      <c r="Z61">
        <v>0</v>
      </c>
      <c r="AA61">
        <v>0</v>
      </c>
      <c r="AB61">
        <v>100</v>
      </c>
      <c r="AC61">
        <v>10</v>
      </c>
      <c r="AD61">
        <v>23</v>
      </c>
      <c r="AE61">
        <v>113</v>
      </c>
      <c r="AF61">
        <v>23</v>
      </c>
      <c r="AG61">
        <v>6.4</v>
      </c>
      <c r="AH61">
        <v>14.3</v>
      </c>
      <c r="AI61">
        <v>22.5</v>
      </c>
      <c r="AJ61">
        <v>33.799999999999997</v>
      </c>
      <c r="AK61">
        <v>35</v>
      </c>
      <c r="AL61">
        <v>33</v>
      </c>
      <c r="AM61">
        <v>14.8</v>
      </c>
      <c r="AN61">
        <v>7.4</v>
      </c>
      <c r="AO61">
        <v>1.8</v>
      </c>
      <c r="AP61">
        <v>49.4</v>
      </c>
      <c r="AQ61">
        <v>44.8</v>
      </c>
      <c r="AR61">
        <v>49.1</v>
      </c>
      <c r="AS61">
        <v>25.7</v>
      </c>
      <c r="AT61">
        <v>0</v>
      </c>
      <c r="AU61">
        <v>0</v>
      </c>
      <c r="AV61">
        <v>0</v>
      </c>
      <c r="AW61">
        <v>0</v>
      </c>
      <c r="AX61">
        <v>169</v>
      </c>
      <c r="AY61">
        <v>485029</v>
      </c>
      <c r="AZ61">
        <v>-0.17499999999999999</v>
      </c>
      <c r="BA61">
        <v>43.4</v>
      </c>
      <c r="BB61">
        <v>5.15</v>
      </c>
      <c r="BC61" t="s">
        <v>279</v>
      </c>
    </row>
    <row r="62" spans="1:55" x14ac:dyDescent="0.2">
      <c r="A62" t="s">
        <v>285</v>
      </c>
      <c r="B62" t="s">
        <v>278</v>
      </c>
      <c r="C62" t="s">
        <v>283</v>
      </c>
      <c r="D62">
        <v>2012</v>
      </c>
      <c r="E62">
        <v>302</v>
      </c>
      <c r="F62">
        <v>154</v>
      </c>
      <c r="G62">
        <v>226.4</v>
      </c>
      <c r="H62">
        <v>156</v>
      </c>
      <c r="I62">
        <v>52.5</v>
      </c>
      <c r="J62">
        <v>82.1</v>
      </c>
      <c r="K62">
        <v>2.6</v>
      </c>
      <c r="L62">
        <v>8.1</v>
      </c>
      <c r="M62">
        <v>9.6</v>
      </c>
      <c r="N62">
        <v>14</v>
      </c>
      <c r="O62">
        <v>21.8</v>
      </c>
      <c r="P62">
        <v>23.9</v>
      </c>
      <c r="Q62">
        <v>11.2</v>
      </c>
      <c r="R62">
        <v>5.3</v>
      </c>
      <c r="S62">
        <v>3.6</v>
      </c>
      <c r="T62">
        <v>20.5</v>
      </c>
      <c r="U62">
        <v>22.6</v>
      </c>
      <c r="V62">
        <v>34.6</v>
      </c>
      <c r="W62">
        <v>22.3</v>
      </c>
      <c r="X62">
        <v>0</v>
      </c>
      <c r="Y62">
        <v>0</v>
      </c>
      <c r="Z62">
        <v>0</v>
      </c>
      <c r="AA62">
        <v>0</v>
      </c>
      <c r="AB62">
        <v>100</v>
      </c>
      <c r="AC62">
        <v>9</v>
      </c>
      <c r="AD62">
        <v>19</v>
      </c>
      <c r="AE62">
        <v>97</v>
      </c>
      <c r="AF62">
        <v>31</v>
      </c>
      <c r="AG62">
        <v>4</v>
      </c>
      <c r="AH62">
        <v>12.7</v>
      </c>
      <c r="AI62">
        <v>14.9</v>
      </c>
      <c r="AJ62">
        <v>21.9</v>
      </c>
      <c r="AK62">
        <v>34</v>
      </c>
      <c r="AL62">
        <v>37.299999999999997</v>
      </c>
      <c r="AM62">
        <v>17.399999999999999</v>
      </c>
      <c r="AN62">
        <v>8.1999999999999993</v>
      </c>
      <c r="AO62">
        <v>5.6</v>
      </c>
      <c r="AP62">
        <v>32</v>
      </c>
      <c r="AQ62">
        <v>35.299999999999997</v>
      </c>
      <c r="AR62">
        <v>54</v>
      </c>
      <c r="AS62">
        <v>34.799999999999997</v>
      </c>
      <c r="AT62">
        <v>0</v>
      </c>
      <c r="AU62">
        <v>0</v>
      </c>
      <c r="AV62">
        <v>0</v>
      </c>
      <c r="AW62">
        <v>0</v>
      </c>
      <c r="AX62">
        <v>156</v>
      </c>
      <c r="AY62">
        <v>485032</v>
      </c>
      <c r="AZ62">
        <v>6.4000000000000001E-2</v>
      </c>
      <c r="BA62">
        <v>52.3</v>
      </c>
      <c r="BB62">
        <v>5.63</v>
      </c>
      <c r="BC62" t="s">
        <v>279</v>
      </c>
    </row>
    <row r="63" spans="1:55" x14ac:dyDescent="0.2">
      <c r="A63" t="s">
        <v>285</v>
      </c>
      <c r="B63" t="s">
        <v>278</v>
      </c>
      <c r="C63" t="s">
        <v>283</v>
      </c>
      <c r="D63">
        <v>2013</v>
      </c>
      <c r="E63">
        <v>331</v>
      </c>
      <c r="F63">
        <v>155</v>
      </c>
      <c r="G63">
        <v>231.2</v>
      </c>
      <c r="H63">
        <v>180</v>
      </c>
      <c r="I63">
        <v>60.4</v>
      </c>
      <c r="J63">
        <v>86.1</v>
      </c>
      <c r="K63">
        <v>2.8</v>
      </c>
      <c r="L63">
        <v>4.3</v>
      </c>
      <c r="M63">
        <v>10.199999999999999</v>
      </c>
      <c r="N63">
        <v>10.6</v>
      </c>
      <c r="O63">
        <v>26.6</v>
      </c>
      <c r="P63">
        <v>16.7</v>
      </c>
      <c r="Q63">
        <v>11.8</v>
      </c>
      <c r="R63">
        <v>8.6999999999999993</v>
      </c>
      <c r="S63">
        <v>8.1999999999999993</v>
      </c>
      <c r="T63">
        <v>17.8</v>
      </c>
      <c r="U63">
        <v>23.1</v>
      </c>
      <c r="V63">
        <v>27.7</v>
      </c>
      <c r="W63">
        <v>31.4</v>
      </c>
      <c r="X63">
        <v>0</v>
      </c>
      <c r="Y63">
        <v>0</v>
      </c>
      <c r="Z63">
        <v>0</v>
      </c>
      <c r="AA63">
        <v>0</v>
      </c>
      <c r="AB63">
        <v>100</v>
      </c>
      <c r="AC63">
        <v>7</v>
      </c>
      <c r="AD63">
        <v>18</v>
      </c>
      <c r="AE63">
        <v>104</v>
      </c>
      <c r="AF63">
        <v>51</v>
      </c>
      <c r="AG63">
        <v>5.0999999999999996</v>
      </c>
      <c r="AH63">
        <v>7.8</v>
      </c>
      <c r="AI63">
        <v>18.3</v>
      </c>
      <c r="AJ63">
        <v>19.100000000000001</v>
      </c>
      <c r="AK63">
        <v>47.9</v>
      </c>
      <c r="AL63">
        <v>30.1</v>
      </c>
      <c r="AM63">
        <v>21.3</v>
      </c>
      <c r="AN63">
        <v>15.7</v>
      </c>
      <c r="AO63">
        <v>14.7</v>
      </c>
      <c r="AP63">
        <v>32</v>
      </c>
      <c r="AQ63">
        <v>41.6</v>
      </c>
      <c r="AR63">
        <v>49.9</v>
      </c>
      <c r="AS63">
        <v>56.5</v>
      </c>
      <c r="AT63">
        <v>0</v>
      </c>
      <c r="AU63">
        <v>0</v>
      </c>
      <c r="AV63">
        <v>0</v>
      </c>
      <c r="AW63">
        <v>0</v>
      </c>
      <c r="AX63">
        <v>180</v>
      </c>
      <c r="AY63">
        <v>485035</v>
      </c>
      <c r="AZ63">
        <v>0.27300000000000002</v>
      </c>
      <c r="BA63">
        <v>60</v>
      </c>
      <c r="BB63">
        <v>6.05</v>
      </c>
      <c r="BC63" t="s">
        <v>279</v>
      </c>
    </row>
    <row r="64" spans="1:55" x14ac:dyDescent="0.2">
      <c r="A64" s="2" t="s">
        <v>285</v>
      </c>
      <c r="B64" s="2" t="s">
        <v>278</v>
      </c>
      <c r="C64" s="2" t="s">
        <v>283</v>
      </c>
      <c r="D64" s="2">
        <v>2014</v>
      </c>
      <c r="E64" s="2">
        <v>315</v>
      </c>
      <c r="F64" s="2">
        <v>178</v>
      </c>
      <c r="G64" s="2">
        <v>230.6</v>
      </c>
      <c r="H64" s="2">
        <v>184</v>
      </c>
      <c r="I64" s="2">
        <v>61.6</v>
      </c>
      <c r="J64" s="2">
        <v>87</v>
      </c>
      <c r="K64" s="2">
        <v>0</v>
      </c>
      <c r="L64" s="2">
        <v>3.5</v>
      </c>
      <c r="M64" s="2">
        <v>10.8</v>
      </c>
      <c r="N64" s="2">
        <v>16</v>
      </c>
      <c r="O64" s="2">
        <v>20.2</v>
      </c>
      <c r="P64" s="2">
        <v>18.8</v>
      </c>
      <c r="Q64" s="2">
        <v>13.7</v>
      </c>
      <c r="R64" s="2">
        <v>7.6</v>
      </c>
      <c r="S64" s="2">
        <v>9.1999999999999993</v>
      </c>
      <c r="T64" s="2">
        <v>15.5</v>
      </c>
      <c r="U64" s="2">
        <v>26.2</v>
      </c>
      <c r="V64" s="2">
        <v>25.6</v>
      </c>
      <c r="W64" s="2">
        <v>32.700000000000003</v>
      </c>
      <c r="X64" s="2">
        <v>0</v>
      </c>
      <c r="Y64" s="2">
        <v>0</v>
      </c>
      <c r="Z64" s="2">
        <v>0</v>
      </c>
      <c r="AA64" s="2">
        <v>0</v>
      </c>
      <c r="AB64" s="2">
        <v>100</v>
      </c>
      <c r="AC64" s="2">
        <v>3</v>
      </c>
      <c r="AD64" s="2">
        <v>21</v>
      </c>
      <c r="AE64" s="2">
        <v>115</v>
      </c>
      <c r="AF64" s="2">
        <v>45</v>
      </c>
      <c r="AG64" s="2">
        <v>0</v>
      </c>
      <c r="AH64" s="2">
        <v>6.5</v>
      </c>
      <c r="AI64" s="2">
        <v>19.899999999999999</v>
      </c>
      <c r="AJ64" s="2">
        <v>29.5</v>
      </c>
      <c r="AK64" s="2">
        <v>37.200000000000003</v>
      </c>
      <c r="AL64" s="2">
        <v>34.6</v>
      </c>
      <c r="AM64" s="2">
        <v>25.2</v>
      </c>
      <c r="AN64" s="2">
        <v>14</v>
      </c>
      <c r="AO64" s="2">
        <v>17</v>
      </c>
      <c r="AP64" s="2">
        <v>28.6</v>
      </c>
      <c r="AQ64" s="2">
        <v>48.2</v>
      </c>
      <c r="AR64" s="2">
        <v>47.1</v>
      </c>
      <c r="AS64" s="2">
        <v>60.1</v>
      </c>
      <c r="AT64" s="2">
        <v>0</v>
      </c>
      <c r="AU64" s="2">
        <v>0</v>
      </c>
      <c r="AV64" s="2">
        <v>0</v>
      </c>
      <c r="AW64" s="2">
        <v>0</v>
      </c>
      <c r="AX64" s="2">
        <v>184</v>
      </c>
      <c r="AY64" s="2">
        <v>485038</v>
      </c>
      <c r="AZ64" s="2">
        <v>0.308</v>
      </c>
      <c r="BA64" s="2">
        <v>61.2</v>
      </c>
      <c r="BB64" s="2">
        <v>6.12</v>
      </c>
      <c r="BC64" s="2" t="s">
        <v>279</v>
      </c>
    </row>
  </sheetData>
  <sortState ref="A2:BC64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workbookViewId="0">
      <selection activeCell="D49" sqref="D49"/>
    </sheetView>
  </sheetViews>
  <sheetFormatPr baseColWidth="10" defaultRowHeight="16" x14ac:dyDescent="0.2"/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57</v>
      </c>
      <c r="AU1" t="s">
        <v>57</v>
      </c>
      <c r="AV1" t="s">
        <v>57</v>
      </c>
      <c r="AW1" t="s">
        <v>57</v>
      </c>
      <c r="AX1" t="s">
        <v>57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">
        <v>284</v>
      </c>
      <c r="C2" t="s">
        <v>280</v>
      </c>
      <c r="D2">
        <v>2000</v>
      </c>
      <c r="E2">
        <v>181</v>
      </c>
      <c r="F2">
        <v>123</v>
      </c>
      <c r="G2">
        <v>147.1</v>
      </c>
      <c r="H2">
        <v>304</v>
      </c>
      <c r="I2">
        <v>20.6</v>
      </c>
      <c r="J2">
        <v>23</v>
      </c>
      <c r="K2">
        <v>13.5</v>
      </c>
      <c r="L2">
        <v>19.7</v>
      </c>
      <c r="M2">
        <v>24.7</v>
      </c>
      <c r="N2">
        <v>22.7</v>
      </c>
      <c r="O2">
        <v>11.2</v>
      </c>
      <c r="P2">
        <v>6.1</v>
      </c>
      <c r="Q2">
        <v>1.5</v>
      </c>
      <c r="R2">
        <v>0.7</v>
      </c>
      <c r="S2">
        <v>0</v>
      </c>
      <c r="T2">
        <v>61.3</v>
      </c>
      <c r="U2">
        <v>25.5</v>
      </c>
      <c r="V2">
        <v>10.9</v>
      </c>
      <c r="W2">
        <v>2.2999999999999998</v>
      </c>
      <c r="AC2">
        <v>53</v>
      </c>
      <c r="AD2">
        <v>181</v>
      </c>
      <c r="AE2">
        <v>67</v>
      </c>
      <c r="AF2">
        <v>3</v>
      </c>
      <c r="AG2">
        <v>40.9</v>
      </c>
      <c r="AH2">
        <v>59.8</v>
      </c>
      <c r="AI2">
        <v>75.2</v>
      </c>
      <c r="AJ2">
        <v>69</v>
      </c>
      <c r="AK2">
        <v>34</v>
      </c>
      <c r="AL2">
        <v>18.600000000000001</v>
      </c>
      <c r="AM2">
        <v>4.5</v>
      </c>
      <c r="AN2">
        <v>2</v>
      </c>
      <c r="AO2">
        <v>0</v>
      </c>
      <c r="AP2">
        <v>186.4</v>
      </c>
      <c r="AQ2">
        <v>77.400000000000006</v>
      </c>
      <c r="AR2">
        <v>33.200000000000003</v>
      </c>
      <c r="AS2">
        <v>7</v>
      </c>
      <c r="AY2">
        <v>296559</v>
      </c>
      <c r="AZ2">
        <v>-0.82399999999999995</v>
      </c>
      <c r="BA2">
        <v>21.4</v>
      </c>
      <c r="BB2">
        <v>3.85</v>
      </c>
      <c r="BC2" t="s">
        <v>279</v>
      </c>
    </row>
    <row r="3" spans="1:55" x14ac:dyDescent="0.2">
      <c r="A3" t="s">
        <v>284</v>
      </c>
      <c r="C3" t="s">
        <v>280</v>
      </c>
      <c r="D3">
        <v>2001</v>
      </c>
      <c r="E3">
        <v>193</v>
      </c>
      <c r="F3">
        <v>122</v>
      </c>
      <c r="G3">
        <v>149.69999999999999</v>
      </c>
      <c r="H3">
        <v>393</v>
      </c>
      <c r="I3">
        <v>25.6</v>
      </c>
      <c r="J3">
        <v>31.3</v>
      </c>
      <c r="K3">
        <v>9.6</v>
      </c>
      <c r="L3">
        <v>17</v>
      </c>
      <c r="M3">
        <v>25.3</v>
      </c>
      <c r="N3">
        <v>22.4</v>
      </c>
      <c r="O3">
        <v>12.5</v>
      </c>
      <c r="P3">
        <v>7.3</v>
      </c>
      <c r="Q3">
        <v>4</v>
      </c>
      <c r="R3">
        <v>1.4</v>
      </c>
      <c r="S3">
        <v>0.5</v>
      </c>
      <c r="T3">
        <v>54.8</v>
      </c>
      <c r="U3">
        <v>26.6</v>
      </c>
      <c r="V3">
        <v>12</v>
      </c>
      <c r="W3">
        <v>6.6</v>
      </c>
      <c r="AC3">
        <v>55</v>
      </c>
      <c r="AD3">
        <v>215</v>
      </c>
      <c r="AE3">
        <v>108</v>
      </c>
      <c r="AF3">
        <v>15</v>
      </c>
      <c r="AG3">
        <v>37.6</v>
      </c>
      <c r="AH3">
        <v>66.8</v>
      </c>
      <c r="AI3">
        <v>99.6</v>
      </c>
      <c r="AJ3">
        <v>88</v>
      </c>
      <c r="AK3">
        <v>49</v>
      </c>
      <c r="AL3">
        <v>28.5</v>
      </c>
      <c r="AM3">
        <v>15.9</v>
      </c>
      <c r="AN3">
        <v>5.6</v>
      </c>
      <c r="AO3">
        <v>2</v>
      </c>
      <c r="AP3">
        <v>215.2</v>
      </c>
      <c r="AQ3">
        <v>104.6</v>
      </c>
      <c r="AR3">
        <v>47</v>
      </c>
      <c r="AS3">
        <v>26.1</v>
      </c>
      <c r="AY3">
        <v>296560</v>
      </c>
      <c r="AZ3">
        <v>-0.66100000000000003</v>
      </c>
      <c r="BA3">
        <v>26.2</v>
      </c>
      <c r="BB3">
        <v>4.18</v>
      </c>
      <c r="BC3" t="s">
        <v>279</v>
      </c>
    </row>
    <row r="4" spans="1:55" x14ac:dyDescent="0.2">
      <c r="A4" t="s">
        <v>284</v>
      </c>
      <c r="C4" t="s">
        <v>280</v>
      </c>
      <c r="D4">
        <v>2002</v>
      </c>
      <c r="E4">
        <v>194</v>
      </c>
      <c r="F4">
        <v>120</v>
      </c>
      <c r="G4">
        <v>150.4</v>
      </c>
      <c r="H4">
        <v>439</v>
      </c>
      <c r="I4">
        <v>26.1</v>
      </c>
      <c r="J4">
        <v>31.9</v>
      </c>
      <c r="K4">
        <v>9.6999999999999993</v>
      </c>
      <c r="L4">
        <v>13.7</v>
      </c>
      <c r="M4">
        <v>26.1</v>
      </c>
      <c r="N4">
        <v>23.8</v>
      </c>
      <c r="O4">
        <v>12.4</v>
      </c>
      <c r="P4">
        <v>8.6999999999999993</v>
      </c>
      <c r="Q4">
        <v>4.4000000000000004</v>
      </c>
      <c r="R4">
        <v>1.1000000000000001</v>
      </c>
      <c r="S4">
        <v>0</v>
      </c>
      <c r="T4">
        <v>54.7</v>
      </c>
      <c r="U4">
        <v>26</v>
      </c>
      <c r="V4">
        <v>13.4</v>
      </c>
      <c r="W4">
        <v>5.9</v>
      </c>
      <c r="AC4">
        <v>54</v>
      </c>
      <c r="AD4">
        <v>245</v>
      </c>
      <c r="AE4">
        <v>132</v>
      </c>
      <c r="AF4">
        <v>8</v>
      </c>
      <c r="AG4">
        <v>42.4</v>
      </c>
      <c r="AH4">
        <v>60.1</v>
      </c>
      <c r="AI4">
        <v>114.6</v>
      </c>
      <c r="AJ4">
        <v>104.7</v>
      </c>
      <c r="AK4">
        <v>54.6</v>
      </c>
      <c r="AL4">
        <v>38.299999999999997</v>
      </c>
      <c r="AM4">
        <v>19.100000000000001</v>
      </c>
      <c r="AN4">
        <v>5</v>
      </c>
      <c r="AO4">
        <v>0</v>
      </c>
      <c r="AP4">
        <v>240</v>
      </c>
      <c r="AQ4">
        <v>114.2</v>
      </c>
      <c r="AR4">
        <v>58.9</v>
      </c>
      <c r="AS4">
        <v>25.8</v>
      </c>
      <c r="AY4">
        <v>296561</v>
      </c>
      <c r="AZ4">
        <v>-0.65100000000000002</v>
      </c>
      <c r="BA4">
        <v>26.7</v>
      </c>
      <c r="BB4">
        <v>4.2</v>
      </c>
      <c r="BC4" t="s">
        <v>279</v>
      </c>
    </row>
    <row r="5" spans="1:55" x14ac:dyDescent="0.2">
      <c r="A5" t="s">
        <v>284</v>
      </c>
      <c r="C5" t="s">
        <v>280</v>
      </c>
      <c r="D5">
        <v>2003</v>
      </c>
      <c r="E5">
        <v>187</v>
      </c>
      <c r="F5">
        <v>127</v>
      </c>
      <c r="G5">
        <v>151.69999999999999</v>
      </c>
      <c r="H5">
        <v>468</v>
      </c>
      <c r="I5">
        <v>28.2</v>
      </c>
      <c r="J5">
        <v>39.299999999999997</v>
      </c>
      <c r="K5">
        <v>8.5</v>
      </c>
      <c r="L5">
        <v>17.8</v>
      </c>
      <c r="M5">
        <v>18.899999999999999</v>
      </c>
      <c r="N5">
        <v>22.1</v>
      </c>
      <c r="O5">
        <v>19</v>
      </c>
      <c r="P5">
        <v>9</v>
      </c>
      <c r="Q5">
        <v>4.3</v>
      </c>
      <c r="R5">
        <v>0.5</v>
      </c>
      <c r="S5">
        <v>0.1</v>
      </c>
      <c r="T5">
        <v>47.3</v>
      </c>
      <c r="U5">
        <v>30.5</v>
      </c>
      <c r="V5">
        <v>16.600000000000001</v>
      </c>
      <c r="W5">
        <v>5.7</v>
      </c>
      <c r="AC5">
        <v>56</v>
      </c>
      <c r="AD5">
        <v>228</v>
      </c>
      <c r="AE5">
        <v>173</v>
      </c>
      <c r="AF5">
        <v>11</v>
      </c>
      <c r="AG5">
        <v>39.799999999999997</v>
      </c>
      <c r="AH5">
        <v>83.1</v>
      </c>
      <c r="AI5">
        <v>88.3</v>
      </c>
      <c r="AJ5">
        <v>103.4</v>
      </c>
      <c r="AK5">
        <v>89</v>
      </c>
      <c r="AL5">
        <v>42</v>
      </c>
      <c r="AM5">
        <v>20</v>
      </c>
      <c r="AN5">
        <v>2.2999999999999998</v>
      </c>
      <c r="AO5">
        <v>0.3</v>
      </c>
      <c r="AP5">
        <v>221.5</v>
      </c>
      <c r="AQ5">
        <v>142.80000000000001</v>
      </c>
      <c r="AR5">
        <v>77.5</v>
      </c>
      <c r="AS5">
        <v>26.5</v>
      </c>
      <c r="AY5">
        <v>296562</v>
      </c>
      <c r="AZ5">
        <v>-0.57999999999999996</v>
      </c>
      <c r="BA5">
        <v>28.8</v>
      </c>
      <c r="BB5">
        <v>4.34</v>
      </c>
      <c r="BC5" t="s">
        <v>279</v>
      </c>
    </row>
    <row r="6" spans="1:55" x14ac:dyDescent="0.2">
      <c r="A6" t="s">
        <v>284</v>
      </c>
      <c r="C6" t="s">
        <v>280</v>
      </c>
      <c r="D6">
        <v>2004</v>
      </c>
      <c r="E6">
        <v>200</v>
      </c>
      <c r="F6">
        <v>124</v>
      </c>
      <c r="G6">
        <v>154.6</v>
      </c>
      <c r="H6">
        <v>410</v>
      </c>
      <c r="I6">
        <v>32.799999999999997</v>
      </c>
      <c r="J6">
        <v>46.3</v>
      </c>
      <c r="K6">
        <v>4.5999999999999996</v>
      </c>
      <c r="L6">
        <v>11.9</v>
      </c>
      <c r="M6">
        <v>23.5</v>
      </c>
      <c r="N6">
        <v>23.2</v>
      </c>
      <c r="O6">
        <v>19.8</v>
      </c>
      <c r="P6">
        <v>9.5</v>
      </c>
      <c r="Q6">
        <v>4.7</v>
      </c>
      <c r="R6">
        <v>2.1</v>
      </c>
      <c r="S6">
        <v>0.8</v>
      </c>
      <c r="T6">
        <v>43.1</v>
      </c>
      <c r="U6">
        <v>30.6</v>
      </c>
      <c r="V6">
        <v>17.8</v>
      </c>
      <c r="W6">
        <v>8.5</v>
      </c>
      <c r="AC6">
        <v>33</v>
      </c>
      <c r="AD6">
        <v>187</v>
      </c>
      <c r="AE6">
        <v>168</v>
      </c>
      <c r="AF6">
        <v>22</v>
      </c>
      <c r="AG6">
        <v>18.7</v>
      </c>
      <c r="AH6">
        <v>48.9</v>
      </c>
      <c r="AI6">
        <v>96.2</v>
      </c>
      <c r="AJ6">
        <v>95.1</v>
      </c>
      <c r="AK6">
        <v>81.099999999999994</v>
      </c>
      <c r="AL6">
        <v>38.799999999999997</v>
      </c>
      <c r="AM6">
        <v>19.2</v>
      </c>
      <c r="AN6">
        <v>8.6999999999999993</v>
      </c>
      <c r="AO6">
        <v>3.3</v>
      </c>
      <c r="AP6">
        <v>176.9</v>
      </c>
      <c r="AQ6">
        <v>125.5</v>
      </c>
      <c r="AR6">
        <v>73</v>
      </c>
      <c r="AS6">
        <v>34.799999999999997</v>
      </c>
      <c r="AY6">
        <v>296563</v>
      </c>
      <c r="AZ6">
        <v>-0.45100000000000001</v>
      </c>
      <c r="BA6">
        <v>33.200000000000003</v>
      </c>
      <c r="BB6">
        <v>4.5999999999999996</v>
      </c>
      <c r="BC6" t="s">
        <v>279</v>
      </c>
    </row>
    <row r="7" spans="1:55" x14ac:dyDescent="0.2">
      <c r="A7" t="s">
        <v>284</v>
      </c>
      <c r="C7" t="s">
        <v>280</v>
      </c>
      <c r="D7">
        <v>2005</v>
      </c>
      <c r="E7">
        <v>194</v>
      </c>
      <c r="F7">
        <v>131</v>
      </c>
      <c r="G7">
        <v>155.1</v>
      </c>
      <c r="H7">
        <v>449</v>
      </c>
      <c r="I7">
        <v>33.1</v>
      </c>
      <c r="J7">
        <v>51.7</v>
      </c>
      <c r="K7">
        <v>2.5</v>
      </c>
      <c r="L7">
        <v>12.3</v>
      </c>
      <c r="M7">
        <v>21.2</v>
      </c>
      <c r="N7">
        <v>26.3</v>
      </c>
      <c r="O7">
        <v>21.9</v>
      </c>
      <c r="P7">
        <v>10.199999999999999</v>
      </c>
      <c r="Q7">
        <v>5.0999999999999996</v>
      </c>
      <c r="R7">
        <v>0.6</v>
      </c>
      <c r="S7">
        <v>0</v>
      </c>
      <c r="T7">
        <v>38.1</v>
      </c>
      <c r="U7">
        <v>35.9</v>
      </c>
      <c r="V7">
        <v>19.399999999999999</v>
      </c>
      <c r="W7">
        <v>6.7</v>
      </c>
      <c r="AC7">
        <v>20</v>
      </c>
      <c r="AD7">
        <v>197</v>
      </c>
      <c r="AE7">
        <v>219</v>
      </c>
      <c r="AF7">
        <v>13</v>
      </c>
      <c r="AG7">
        <v>11.2</v>
      </c>
      <c r="AH7">
        <v>55.3</v>
      </c>
      <c r="AI7">
        <v>95</v>
      </c>
      <c r="AJ7">
        <v>118.1</v>
      </c>
      <c r="AK7">
        <v>98.5</v>
      </c>
      <c r="AL7">
        <v>45.7</v>
      </c>
      <c r="AM7">
        <v>22.7</v>
      </c>
      <c r="AN7">
        <v>2.9</v>
      </c>
      <c r="AO7">
        <v>0</v>
      </c>
      <c r="AP7">
        <v>171</v>
      </c>
      <c r="AQ7">
        <v>161</v>
      </c>
      <c r="AR7">
        <v>86.9</v>
      </c>
      <c r="AS7">
        <v>30.2</v>
      </c>
      <c r="AY7">
        <v>296564</v>
      </c>
      <c r="AZ7">
        <v>-0.44</v>
      </c>
      <c r="BA7">
        <v>33.6</v>
      </c>
      <c r="BB7">
        <v>4.62</v>
      </c>
      <c r="BC7" t="s">
        <v>279</v>
      </c>
    </row>
    <row r="8" spans="1:55" x14ac:dyDescent="0.2">
      <c r="A8" t="s">
        <v>284</v>
      </c>
      <c r="C8" t="s">
        <v>280</v>
      </c>
      <c r="D8">
        <v>2006</v>
      </c>
      <c r="E8">
        <v>338</v>
      </c>
      <c r="F8">
        <v>146</v>
      </c>
      <c r="G8">
        <v>224.3</v>
      </c>
      <c r="H8">
        <v>863</v>
      </c>
      <c r="I8">
        <v>32.200000000000003</v>
      </c>
      <c r="J8">
        <v>62.3</v>
      </c>
      <c r="K8">
        <v>6</v>
      </c>
      <c r="L8">
        <v>10.5</v>
      </c>
      <c r="M8">
        <v>20.9</v>
      </c>
      <c r="N8">
        <v>25.7</v>
      </c>
      <c r="O8">
        <v>19.100000000000001</v>
      </c>
      <c r="P8">
        <v>11.4</v>
      </c>
      <c r="Q8">
        <v>4.8</v>
      </c>
      <c r="R8">
        <v>0.8</v>
      </c>
      <c r="S8">
        <v>0.8</v>
      </c>
      <c r="T8">
        <v>41.1</v>
      </c>
      <c r="U8">
        <v>33.299999999999997</v>
      </c>
      <c r="V8">
        <v>17.899999999999999</v>
      </c>
      <c r="W8">
        <v>7.6</v>
      </c>
      <c r="AC8">
        <v>21</v>
      </c>
      <c r="AD8">
        <v>304</v>
      </c>
      <c r="AE8">
        <v>493</v>
      </c>
      <c r="AF8">
        <v>45</v>
      </c>
      <c r="AG8">
        <v>51.6</v>
      </c>
      <c r="AH8">
        <v>90.4</v>
      </c>
      <c r="AI8">
        <v>180.4</v>
      </c>
      <c r="AJ8">
        <v>221.6</v>
      </c>
      <c r="AK8">
        <v>164.8</v>
      </c>
      <c r="AL8">
        <v>98.3</v>
      </c>
      <c r="AM8">
        <v>41.8</v>
      </c>
      <c r="AN8">
        <v>6.9</v>
      </c>
      <c r="AO8">
        <v>6.6</v>
      </c>
      <c r="AP8">
        <v>354.8</v>
      </c>
      <c r="AQ8">
        <v>287.7</v>
      </c>
      <c r="AR8">
        <v>154.69999999999999</v>
      </c>
      <c r="AS8">
        <v>65.8</v>
      </c>
      <c r="AY8">
        <v>296565</v>
      </c>
      <c r="AZ8">
        <v>-0.47499999999999998</v>
      </c>
      <c r="BA8">
        <v>32.6</v>
      </c>
      <c r="BB8">
        <v>4.55</v>
      </c>
      <c r="BC8" t="s">
        <v>279</v>
      </c>
    </row>
    <row r="9" spans="1:55" x14ac:dyDescent="0.2">
      <c r="A9" t="s">
        <v>284</v>
      </c>
      <c r="C9" t="s">
        <v>280</v>
      </c>
      <c r="D9">
        <v>2007</v>
      </c>
      <c r="E9">
        <v>344</v>
      </c>
      <c r="F9">
        <v>137</v>
      </c>
      <c r="G9">
        <v>224.9</v>
      </c>
      <c r="H9">
        <v>813</v>
      </c>
      <c r="I9">
        <v>30.4</v>
      </c>
      <c r="J9">
        <v>61.9</v>
      </c>
      <c r="K9">
        <v>7.5</v>
      </c>
      <c r="L9">
        <v>13.1</v>
      </c>
      <c r="M9">
        <v>19.7</v>
      </c>
      <c r="N9">
        <v>23.4</v>
      </c>
      <c r="O9">
        <v>20.100000000000001</v>
      </c>
      <c r="P9">
        <v>8.6999999999999993</v>
      </c>
      <c r="Q9">
        <v>5.2</v>
      </c>
      <c r="R9">
        <v>1.9</v>
      </c>
      <c r="S9">
        <v>0.5</v>
      </c>
      <c r="T9">
        <v>43.1</v>
      </c>
      <c r="U9">
        <v>31.7</v>
      </c>
      <c r="V9">
        <v>16.399999999999999</v>
      </c>
      <c r="W9">
        <v>8.8000000000000007</v>
      </c>
      <c r="AC9">
        <v>35</v>
      </c>
      <c r="AD9">
        <v>275</v>
      </c>
      <c r="AE9">
        <v>442</v>
      </c>
      <c r="AF9">
        <v>61</v>
      </c>
      <c r="AG9">
        <v>61.2</v>
      </c>
      <c r="AH9">
        <v>106.4</v>
      </c>
      <c r="AI9">
        <v>159.80000000000001</v>
      </c>
      <c r="AJ9">
        <v>190.1</v>
      </c>
      <c r="AK9">
        <v>163.30000000000001</v>
      </c>
      <c r="AL9">
        <v>70.900000000000006</v>
      </c>
      <c r="AM9">
        <v>41.9</v>
      </c>
      <c r="AN9">
        <v>15.6</v>
      </c>
      <c r="AO9">
        <v>4</v>
      </c>
      <c r="AP9">
        <v>350.4</v>
      </c>
      <c r="AQ9">
        <v>257.5</v>
      </c>
      <c r="AR9">
        <v>133</v>
      </c>
      <c r="AS9">
        <v>71.599999999999994</v>
      </c>
      <c r="AY9">
        <v>296566</v>
      </c>
      <c r="AZ9">
        <v>-0.52800000000000002</v>
      </c>
      <c r="BA9">
        <v>30.8</v>
      </c>
      <c r="BB9">
        <v>4.4400000000000004</v>
      </c>
      <c r="BC9" t="s">
        <v>279</v>
      </c>
    </row>
    <row r="10" spans="1:55" x14ac:dyDescent="0.2">
      <c r="A10" t="s">
        <v>284</v>
      </c>
      <c r="C10" t="s">
        <v>280</v>
      </c>
      <c r="D10">
        <v>2008</v>
      </c>
      <c r="E10">
        <v>353</v>
      </c>
      <c r="F10">
        <v>131</v>
      </c>
      <c r="G10">
        <v>221.9</v>
      </c>
      <c r="H10">
        <v>1191</v>
      </c>
      <c r="I10">
        <v>33.1</v>
      </c>
      <c r="J10">
        <v>67.900000000000006</v>
      </c>
      <c r="K10">
        <v>4.5</v>
      </c>
      <c r="L10">
        <v>10.7</v>
      </c>
      <c r="M10">
        <v>20.8</v>
      </c>
      <c r="N10">
        <v>24.7</v>
      </c>
      <c r="O10">
        <v>21.8</v>
      </c>
      <c r="P10">
        <v>11.1</v>
      </c>
      <c r="Q10">
        <v>4.2</v>
      </c>
      <c r="R10">
        <v>1.5</v>
      </c>
      <c r="S10">
        <v>0.7</v>
      </c>
      <c r="T10">
        <v>39.1</v>
      </c>
      <c r="U10">
        <v>33.4</v>
      </c>
      <c r="V10">
        <v>20.3</v>
      </c>
      <c r="W10">
        <v>7.2</v>
      </c>
      <c r="AC10">
        <v>27</v>
      </c>
      <c r="AD10">
        <v>355</v>
      </c>
      <c r="AE10">
        <v>722</v>
      </c>
      <c r="AF10">
        <v>87</v>
      </c>
      <c r="AG10">
        <v>53.7</v>
      </c>
      <c r="AH10">
        <v>127.6</v>
      </c>
      <c r="AI10">
        <v>247.8</v>
      </c>
      <c r="AJ10">
        <v>293.8</v>
      </c>
      <c r="AK10">
        <v>259.7</v>
      </c>
      <c r="AL10">
        <v>132</v>
      </c>
      <c r="AM10">
        <v>50</v>
      </c>
      <c r="AN10">
        <v>18</v>
      </c>
      <c r="AO10">
        <v>8.1999999999999993</v>
      </c>
      <c r="AP10">
        <v>465.6</v>
      </c>
      <c r="AQ10">
        <v>397.8</v>
      </c>
      <c r="AR10">
        <v>242.1</v>
      </c>
      <c r="AS10">
        <v>85.4</v>
      </c>
      <c r="AY10">
        <v>296567</v>
      </c>
      <c r="AZ10">
        <v>-0.443</v>
      </c>
      <c r="BA10">
        <v>33.5</v>
      </c>
      <c r="BB10">
        <v>4.6100000000000003</v>
      </c>
      <c r="BC10" t="s">
        <v>279</v>
      </c>
    </row>
    <row r="11" spans="1:55" x14ac:dyDescent="0.2">
      <c r="A11" t="s">
        <v>284</v>
      </c>
      <c r="C11" t="s">
        <v>280</v>
      </c>
      <c r="D11">
        <v>2009</v>
      </c>
      <c r="E11">
        <v>331</v>
      </c>
      <c r="F11">
        <v>137</v>
      </c>
      <c r="G11">
        <v>219.9</v>
      </c>
      <c r="H11">
        <v>1136</v>
      </c>
      <c r="I11">
        <v>29.5</v>
      </c>
      <c r="J11">
        <v>63.9</v>
      </c>
      <c r="K11">
        <v>8.3000000000000007</v>
      </c>
      <c r="L11">
        <v>12.4</v>
      </c>
      <c r="M11">
        <v>18.7</v>
      </c>
      <c r="N11">
        <v>24.8</v>
      </c>
      <c r="O11">
        <v>20</v>
      </c>
      <c r="P11">
        <v>9.9</v>
      </c>
      <c r="Q11">
        <v>3.9</v>
      </c>
      <c r="R11">
        <v>1.7</v>
      </c>
      <c r="S11">
        <v>0.2</v>
      </c>
      <c r="T11">
        <v>42.9</v>
      </c>
      <c r="U11">
        <v>33.6</v>
      </c>
      <c r="V11">
        <v>16.5</v>
      </c>
      <c r="W11">
        <v>7</v>
      </c>
      <c r="AC11">
        <v>40</v>
      </c>
      <c r="AD11">
        <v>370</v>
      </c>
      <c r="AE11">
        <v>646</v>
      </c>
      <c r="AF11">
        <v>80</v>
      </c>
      <c r="AG11">
        <v>94.2</v>
      </c>
      <c r="AH11">
        <v>140.80000000000001</v>
      </c>
      <c r="AI11">
        <v>212.7</v>
      </c>
      <c r="AJ11">
        <v>281.8</v>
      </c>
      <c r="AK11">
        <v>226.9</v>
      </c>
      <c r="AL11">
        <v>112.8</v>
      </c>
      <c r="AM11">
        <v>44.8</v>
      </c>
      <c r="AN11">
        <v>19.600000000000001</v>
      </c>
      <c r="AO11">
        <v>2</v>
      </c>
      <c r="AP11">
        <v>487.3</v>
      </c>
      <c r="AQ11">
        <v>381.6</v>
      </c>
      <c r="AR11">
        <v>187.6</v>
      </c>
      <c r="AS11">
        <v>79.599999999999994</v>
      </c>
      <c r="AY11">
        <v>296568</v>
      </c>
      <c r="AZ11">
        <v>-0.55100000000000005</v>
      </c>
      <c r="BA11">
        <v>29.9</v>
      </c>
      <c r="BB11">
        <v>4.4000000000000004</v>
      </c>
      <c r="BC11" t="s">
        <v>279</v>
      </c>
    </row>
    <row r="12" spans="1:55" x14ac:dyDescent="0.2">
      <c r="A12" t="s">
        <v>284</v>
      </c>
      <c r="C12" t="s">
        <v>280</v>
      </c>
      <c r="D12">
        <v>2010</v>
      </c>
      <c r="E12">
        <v>318</v>
      </c>
      <c r="F12">
        <v>134</v>
      </c>
      <c r="G12">
        <v>222</v>
      </c>
      <c r="H12">
        <v>1114</v>
      </c>
      <c r="I12">
        <v>31.2</v>
      </c>
      <c r="J12">
        <v>67.599999999999994</v>
      </c>
      <c r="K12">
        <v>6.5</v>
      </c>
      <c r="L12">
        <v>11.8</v>
      </c>
      <c r="M12">
        <v>20.100000000000001</v>
      </c>
      <c r="N12">
        <v>23.6</v>
      </c>
      <c r="O12">
        <v>19.899999999999999</v>
      </c>
      <c r="P12">
        <v>11.1</v>
      </c>
      <c r="Q12">
        <v>5.4</v>
      </c>
      <c r="R12">
        <v>1.1000000000000001</v>
      </c>
      <c r="S12">
        <v>0.5</v>
      </c>
      <c r="T12">
        <v>41.6</v>
      </c>
      <c r="U12">
        <v>31.7</v>
      </c>
      <c r="V12">
        <v>18.399999999999999</v>
      </c>
      <c r="W12">
        <v>8.3000000000000007</v>
      </c>
      <c r="AC12">
        <v>32</v>
      </c>
      <c r="AD12">
        <v>329</v>
      </c>
      <c r="AE12">
        <v>652</v>
      </c>
      <c r="AF12">
        <v>101</v>
      </c>
      <c r="AG12">
        <v>72.400000000000006</v>
      </c>
      <c r="AH12">
        <v>131.5</v>
      </c>
      <c r="AI12">
        <v>223.9</v>
      </c>
      <c r="AJ12">
        <v>262.39999999999998</v>
      </c>
      <c r="AK12">
        <v>221.7</v>
      </c>
      <c r="AL12">
        <v>124.1</v>
      </c>
      <c r="AM12">
        <v>59.7</v>
      </c>
      <c r="AN12">
        <v>12.3</v>
      </c>
      <c r="AO12">
        <v>5.8</v>
      </c>
      <c r="AP12">
        <v>463.6</v>
      </c>
      <c r="AQ12">
        <v>353.5</v>
      </c>
      <c r="AR12">
        <v>204.7</v>
      </c>
      <c r="AS12">
        <v>92</v>
      </c>
      <c r="AY12">
        <v>296569</v>
      </c>
      <c r="AZ12">
        <v>-0.501</v>
      </c>
      <c r="BA12">
        <v>31.6</v>
      </c>
      <c r="BB12">
        <v>4.5</v>
      </c>
      <c r="BC12" t="s">
        <v>279</v>
      </c>
    </row>
    <row r="13" spans="1:55" x14ac:dyDescent="0.2">
      <c r="A13" t="s">
        <v>284</v>
      </c>
      <c r="C13" t="s">
        <v>280</v>
      </c>
      <c r="D13">
        <v>2011</v>
      </c>
      <c r="E13">
        <v>331</v>
      </c>
      <c r="F13">
        <v>120</v>
      </c>
      <c r="G13">
        <v>225.5</v>
      </c>
      <c r="H13">
        <v>1121</v>
      </c>
      <c r="I13">
        <v>35.700000000000003</v>
      </c>
      <c r="J13">
        <v>73.400000000000006</v>
      </c>
      <c r="K13">
        <v>8.3000000000000007</v>
      </c>
      <c r="L13">
        <v>10.3</v>
      </c>
      <c r="M13">
        <v>14.4</v>
      </c>
      <c r="N13">
        <v>21.3</v>
      </c>
      <c r="O13">
        <v>21</v>
      </c>
      <c r="P13">
        <v>13.7</v>
      </c>
      <c r="Q13">
        <v>6.9</v>
      </c>
      <c r="R13">
        <v>3</v>
      </c>
      <c r="S13">
        <v>1.2</v>
      </c>
      <c r="T13">
        <v>35.6</v>
      </c>
      <c r="U13">
        <v>28.9</v>
      </c>
      <c r="V13">
        <v>23.3</v>
      </c>
      <c r="W13">
        <v>12.2</v>
      </c>
      <c r="AC13">
        <v>45</v>
      </c>
      <c r="AD13">
        <v>253</v>
      </c>
      <c r="AE13">
        <v>666</v>
      </c>
      <c r="AF13">
        <v>157</v>
      </c>
      <c r="AG13">
        <v>92.7</v>
      </c>
      <c r="AH13">
        <v>115.6</v>
      </c>
      <c r="AI13">
        <v>161.19999999999999</v>
      </c>
      <c r="AJ13">
        <v>238.8</v>
      </c>
      <c r="AK13">
        <v>235.1</v>
      </c>
      <c r="AL13">
        <v>153.1</v>
      </c>
      <c r="AM13">
        <v>77.8</v>
      </c>
      <c r="AN13">
        <v>33.700000000000003</v>
      </c>
      <c r="AO13">
        <v>13</v>
      </c>
      <c r="AP13">
        <v>399.3</v>
      </c>
      <c r="AQ13">
        <v>324</v>
      </c>
      <c r="AR13">
        <v>260.7</v>
      </c>
      <c r="AS13">
        <v>137.30000000000001</v>
      </c>
      <c r="AY13">
        <v>296570</v>
      </c>
      <c r="AZ13">
        <v>-0.38800000000000001</v>
      </c>
      <c r="BA13">
        <v>36.1</v>
      </c>
      <c r="BB13">
        <v>4.72</v>
      </c>
      <c r="BC13" t="s">
        <v>279</v>
      </c>
    </row>
    <row r="14" spans="1:55" x14ac:dyDescent="0.2">
      <c r="A14" t="s">
        <v>284</v>
      </c>
      <c r="C14" t="s">
        <v>280</v>
      </c>
      <c r="D14">
        <v>2012</v>
      </c>
      <c r="E14">
        <v>361</v>
      </c>
      <c r="F14">
        <v>138</v>
      </c>
      <c r="G14">
        <v>234</v>
      </c>
      <c r="H14">
        <v>1176</v>
      </c>
      <c r="I14">
        <v>44.9</v>
      </c>
      <c r="J14">
        <v>77.599999999999994</v>
      </c>
      <c r="K14">
        <v>6.4</v>
      </c>
      <c r="L14">
        <v>7.9</v>
      </c>
      <c r="M14">
        <v>12.4</v>
      </c>
      <c r="N14">
        <v>16.600000000000001</v>
      </c>
      <c r="O14">
        <v>20.100000000000001</v>
      </c>
      <c r="P14">
        <v>17.600000000000001</v>
      </c>
      <c r="Q14">
        <v>10.3</v>
      </c>
      <c r="R14">
        <v>5.8</v>
      </c>
      <c r="S14">
        <v>2.9</v>
      </c>
      <c r="T14">
        <v>28.8</v>
      </c>
      <c r="U14">
        <v>25.5</v>
      </c>
      <c r="V14">
        <v>24.9</v>
      </c>
      <c r="W14">
        <v>20.8</v>
      </c>
      <c r="AC14">
        <v>27</v>
      </c>
      <c r="AD14">
        <v>236</v>
      </c>
      <c r="AE14">
        <v>644</v>
      </c>
      <c r="AF14">
        <v>269</v>
      </c>
      <c r="AG14">
        <v>75.400000000000006</v>
      </c>
      <c r="AH14">
        <v>92.7</v>
      </c>
      <c r="AI14">
        <v>146</v>
      </c>
      <c r="AJ14">
        <v>194.9</v>
      </c>
      <c r="AK14">
        <v>236.9</v>
      </c>
      <c r="AL14">
        <v>206.5</v>
      </c>
      <c r="AM14">
        <v>121.2</v>
      </c>
      <c r="AN14">
        <v>68.400000000000006</v>
      </c>
      <c r="AO14">
        <v>34.200000000000003</v>
      </c>
      <c r="AP14">
        <v>339.1</v>
      </c>
      <c r="AQ14">
        <v>299.39999999999998</v>
      </c>
      <c r="AR14">
        <v>293.2</v>
      </c>
      <c r="AS14">
        <v>244.2</v>
      </c>
      <c r="AY14">
        <v>296571</v>
      </c>
      <c r="AZ14">
        <v>-0.14299999999999999</v>
      </c>
      <c r="BA14">
        <v>45</v>
      </c>
      <c r="BB14">
        <v>5.21</v>
      </c>
      <c r="BC14" t="s">
        <v>279</v>
      </c>
    </row>
    <row r="15" spans="1:55" x14ac:dyDescent="0.2">
      <c r="A15" t="s">
        <v>284</v>
      </c>
      <c r="C15" t="s">
        <v>280</v>
      </c>
      <c r="D15">
        <v>2013</v>
      </c>
      <c r="E15">
        <v>364</v>
      </c>
      <c r="F15">
        <v>135</v>
      </c>
      <c r="G15">
        <v>234.9</v>
      </c>
      <c r="H15">
        <v>1232</v>
      </c>
      <c r="I15">
        <v>47.6</v>
      </c>
      <c r="J15">
        <v>77.7</v>
      </c>
      <c r="K15">
        <v>5.3</v>
      </c>
      <c r="L15">
        <v>8.6999999999999993</v>
      </c>
      <c r="M15">
        <v>11</v>
      </c>
      <c r="N15">
        <v>15.8</v>
      </c>
      <c r="O15">
        <v>20.8</v>
      </c>
      <c r="P15">
        <v>17.8</v>
      </c>
      <c r="Q15">
        <v>10.7</v>
      </c>
      <c r="R15">
        <v>5.8</v>
      </c>
      <c r="S15">
        <v>4.2</v>
      </c>
      <c r="T15">
        <v>26.7</v>
      </c>
      <c r="U15">
        <v>25.5</v>
      </c>
      <c r="V15">
        <v>24.6</v>
      </c>
      <c r="W15">
        <v>23.2</v>
      </c>
      <c r="AC15">
        <v>26</v>
      </c>
      <c r="AD15">
        <v>249</v>
      </c>
      <c r="AE15">
        <v>651</v>
      </c>
      <c r="AF15">
        <v>306</v>
      </c>
      <c r="AG15">
        <v>65.3</v>
      </c>
      <c r="AH15">
        <v>107.1</v>
      </c>
      <c r="AI15">
        <v>135.4</v>
      </c>
      <c r="AJ15">
        <v>194.2</v>
      </c>
      <c r="AK15">
        <v>256.10000000000002</v>
      </c>
      <c r="AL15">
        <v>219</v>
      </c>
      <c r="AM15">
        <v>132.19999999999999</v>
      </c>
      <c r="AN15">
        <v>71.5</v>
      </c>
      <c r="AO15">
        <v>51.2</v>
      </c>
      <c r="AP15">
        <v>328.8</v>
      </c>
      <c r="AQ15">
        <v>314.60000000000002</v>
      </c>
      <c r="AR15">
        <v>303.10000000000002</v>
      </c>
      <c r="AS15">
        <v>285.3</v>
      </c>
      <c r="AY15">
        <v>366406</v>
      </c>
      <c r="AZ15">
        <v>-6.7000000000000004E-2</v>
      </c>
      <c r="BA15">
        <v>47.6</v>
      </c>
      <c r="BB15">
        <v>5.37</v>
      </c>
      <c r="BC15" t="s">
        <v>279</v>
      </c>
    </row>
    <row r="16" spans="1:55" x14ac:dyDescent="0.2">
      <c r="A16" s="2" t="s">
        <v>284</v>
      </c>
      <c r="B16" s="2"/>
      <c r="C16" s="2" t="s">
        <v>280</v>
      </c>
      <c r="D16" s="2">
        <v>2014</v>
      </c>
      <c r="E16" s="2">
        <v>368</v>
      </c>
      <c r="F16" s="2">
        <v>140</v>
      </c>
      <c r="G16" s="2">
        <v>234.5</v>
      </c>
      <c r="H16" s="2">
        <v>1201</v>
      </c>
      <c r="I16" s="2">
        <v>46.9</v>
      </c>
      <c r="J16" s="2">
        <v>77.7</v>
      </c>
      <c r="K16" s="2">
        <v>3.9</v>
      </c>
      <c r="L16" s="2">
        <v>8</v>
      </c>
      <c r="M16" s="2">
        <v>12.3</v>
      </c>
      <c r="N16" s="2">
        <v>17.8</v>
      </c>
      <c r="O16" s="2">
        <v>21.2</v>
      </c>
      <c r="P16" s="2">
        <v>16.7</v>
      </c>
      <c r="Q16" s="2">
        <v>10.7</v>
      </c>
      <c r="R16" s="2">
        <v>6.5</v>
      </c>
      <c r="S16" s="2">
        <v>2.8</v>
      </c>
      <c r="T16" s="2">
        <v>26.1</v>
      </c>
      <c r="U16" s="2">
        <v>27.5</v>
      </c>
      <c r="V16" s="2">
        <v>24.6</v>
      </c>
      <c r="W16" s="2">
        <v>21.8</v>
      </c>
      <c r="X16" s="2"/>
      <c r="Y16" s="2"/>
      <c r="Z16" s="2"/>
      <c r="AA16" s="2"/>
      <c r="AB16" s="2"/>
      <c r="AC16" s="2">
        <v>22</v>
      </c>
      <c r="AD16" s="2">
        <v>246</v>
      </c>
      <c r="AE16" s="2">
        <v>671</v>
      </c>
      <c r="AF16" s="2">
        <v>262</v>
      </c>
      <c r="AG16" s="2">
        <v>47.4</v>
      </c>
      <c r="AH16" s="2">
        <v>96.5</v>
      </c>
      <c r="AI16" s="2">
        <v>147.69999999999999</v>
      </c>
      <c r="AJ16" s="2">
        <v>213.7</v>
      </c>
      <c r="AK16" s="2">
        <v>254.8</v>
      </c>
      <c r="AL16" s="2">
        <v>200.2</v>
      </c>
      <c r="AM16" s="2">
        <v>128.5</v>
      </c>
      <c r="AN16" s="2">
        <v>77.8</v>
      </c>
      <c r="AO16" s="2">
        <v>33.9</v>
      </c>
      <c r="AP16" s="2">
        <v>313.8</v>
      </c>
      <c r="AQ16" s="2">
        <v>330.4</v>
      </c>
      <c r="AR16" s="2">
        <v>295.3</v>
      </c>
      <c r="AS16" s="2">
        <v>261.3</v>
      </c>
      <c r="AT16" s="2"/>
      <c r="AU16" s="2"/>
      <c r="AV16" s="2"/>
      <c r="AW16" s="2"/>
      <c r="AX16" s="2"/>
      <c r="AY16" s="2">
        <v>394789</v>
      </c>
      <c r="AZ16" s="2">
        <v>-8.5000000000000006E-2</v>
      </c>
      <c r="BA16" s="2">
        <v>47</v>
      </c>
      <c r="BB16" s="2">
        <v>5.33</v>
      </c>
      <c r="BC16" s="2" t="s">
        <v>279</v>
      </c>
    </row>
    <row r="17" spans="1:55" x14ac:dyDescent="0.2">
      <c r="A17" s="1" t="s">
        <v>284</v>
      </c>
      <c r="B17" s="1"/>
      <c r="C17" s="1" t="s">
        <v>280</v>
      </c>
      <c r="D17" s="1">
        <v>2015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22</v>
      </c>
      <c r="AD17" s="1">
        <v>246</v>
      </c>
      <c r="AE17" s="1">
        <v>671</v>
      </c>
      <c r="AF17" s="1">
        <v>262</v>
      </c>
      <c r="AG17" s="1">
        <v>47.4</v>
      </c>
      <c r="AH17" s="1">
        <v>96.5</v>
      </c>
      <c r="AI17" s="1">
        <v>147.69999999999999</v>
      </c>
      <c r="AJ17" s="1">
        <v>213.7</v>
      </c>
      <c r="AK17" s="1">
        <v>254.8</v>
      </c>
      <c r="AL17" s="1">
        <v>200.2</v>
      </c>
      <c r="AM17" s="1">
        <v>128.5</v>
      </c>
      <c r="AN17" s="1">
        <v>77.8</v>
      </c>
      <c r="AO17" s="1">
        <v>33.9</v>
      </c>
      <c r="AP17" s="1">
        <v>313.8</v>
      </c>
      <c r="AQ17" s="1">
        <v>330.4</v>
      </c>
      <c r="AR17" s="1">
        <v>295.3</v>
      </c>
      <c r="AS17" s="1">
        <v>261.3</v>
      </c>
      <c r="AT17" s="1"/>
      <c r="AU17" s="1"/>
      <c r="AV17" s="1"/>
      <c r="AW17" s="1"/>
      <c r="AX17" s="1"/>
      <c r="AY17" s="1">
        <v>394789</v>
      </c>
      <c r="AZ17" s="1">
        <v>-8.5000000000000006E-2</v>
      </c>
      <c r="BA17" s="1">
        <v>47</v>
      </c>
      <c r="BB17" s="1">
        <v>5.33</v>
      </c>
      <c r="BC17" s="1" t="s">
        <v>279</v>
      </c>
    </row>
    <row r="18" spans="1:55" x14ac:dyDescent="0.2">
      <c r="A18" t="s">
        <v>284</v>
      </c>
      <c r="C18" t="s">
        <v>281</v>
      </c>
      <c r="D18">
        <v>2000</v>
      </c>
      <c r="E18">
        <v>171</v>
      </c>
      <c r="F18">
        <v>123</v>
      </c>
      <c r="G18">
        <v>145.6</v>
      </c>
      <c r="H18">
        <v>105</v>
      </c>
      <c r="I18">
        <v>17</v>
      </c>
      <c r="J18">
        <v>17.100000000000001</v>
      </c>
      <c r="K18">
        <v>14.1</v>
      </c>
      <c r="L18">
        <v>23.3</v>
      </c>
      <c r="M18">
        <v>28.4</v>
      </c>
      <c r="N18">
        <v>19.100000000000001</v>
      </c>
      <c r="O18">
        <v>11.3</v>
      </c>
      <c r="P18">
        <v>3.7</v>
      </c>
      <c r="Q18">
        <v>0</v>
      </c>
      <c r="R18">
        <v>0</v>
      </c>
      <c r="S18">
        <v>0</v>
      </c>
      <c r="T18">
        <v>68.3</v>
      </c>
      <c r="U18">
        <v>22.2</v>
      </c>
      <c r="V18">
        <v>9.5</v>
      </c>
      <c r="W18">
        <v>0</v>
      </c>
      <c r="AC18">
        <v>23</v>
      </c>
      <c r="AD18">
        <v>64</v>
      </c>
      <c r="AE18">
        <v>18</v>
      </c>
      <c r="AF18">
        <v>0</v>
      </c>
      <c r="AG18">
        <v>14.8</v>
      </c>
      <c r="AH18">
        <v>24.5</v>
      </c>
      <c r="AI18">
        <v>29.8</v>
      </c>
      <c r="AJ18">
        <v>20.100000000000001</v>
      </c>
      <c r="AK18">
        <v>11.9</v>
      </c>
      <c r="AL18">
        <v>3.9</v>
      </c>
      <c r="AM18">
        <v>0</v>
      </c>
      <c r="AN18">
        <v>0</v>
      </c>
      <c r="AO18">
        <v>0</v>
      </c>
      <c r="AP18">
        <v>71.7</v>
      </c>
      <c r="AQ18">
        <v>23.3</v>
      </c>
      <c r="AR18">
        <v>10</v>
      </c>
      <c r="AS18">
        <v>0</v>
      </c>
      <c r="AY18">
        <v>151542</v>
      </c>
      <c r="AZ18">
        <v>-0.95299999999999996</v>
      </c>
      <c r="BA18">
        <v>18.100000000000001</v>
      </c>
      <c r="BB18">
        <v>3.59</v>
      </c>
      <c r="BC18" t="s">
        <v>279</v>
      </c>
    </row>
    <row r="19" spans="1:55" x14ac:dyDescent="0.2">
      <c r="A19" t="s">
        <v>284</v>
      </c>
      <c r="C19" t="s">
        <v>281</v>
      </c>
      <c r="D19">
        <v>2001</v>
      </c>
      <c r="E19">
        <v>193</v>
      </c>
      <c r="F19">
        <v>122</v>
      </c>
      <c r="G19">
        <v>151.30000000000001</v>
      </c>
      <c r="H19">
        <v>138</v>
      </c>
      <c r="I19">
        <v>25.8</v>
      </c>
      <c r="J19">
        <v>28.3</v>
      </c>
      <c r="K19">
        <v>6.9</v>
      </c>
      <c r="L19">
        <v>16.8</v>
      </c>
      <c r="M19">
        <v>28.3</v>
      </c>
      <c r="N19">
        <v>23.6</v>
      </c>
      <c r="O19">
        <v>12.9</v>
      </c>
      <c r="P19">
        <v>7.1</v>
      </c>
      <c r="Q19">
        <v>2.9</v>
      </c>
      <c r="R19">
        <v>1.4</v>
      </c>
      <c r="S19">
        <v>0</v>
      </c>
      <c r="T19">
        <v>54.3</v>
      </c>
      <c r="U19">
        <v>29.5</v>
      </c>
      <c r="V19">
        <v>11.6</v>
      </c>
      <c r="W19">
        <v>4.5999999999999996</v>
      </c>
      <c r="AC19">
        <v>14</v>
      </c>
      <c r="AD19">
        <v>85</v>
      </c>
      <c r="AE19">
        <v>36</v>
      </c>
      <c r="AF19">
        <v>3</v>
      </c>
      <c r="AG19">
        <v>9.5</v>
      </c>
      <c r="AH19">
        <v>23.2</v>
      </c>
      <c r="AI19">
        <v>39.1</v>
      </c>
      <c r="AJ19">
        <v>32.6</v>
      </c>
      <c r="AK19">
        <v>17.8</v>
      </c>
      <c r="AL19">
        <v>9.8000000000000007</v>
      </c>
      <c r="AM19">
        <v>4</v>
      </c>
      <c r="AN19">
        <v>2</v>
      </c>
      <c r="AO19">
        <v>0</v>
      </c>
      <c r="AP19">
        <v>74.900000000000006</v>
      </c>
      <c r="AQ19">
        <v>40.700000000000003</v>
      </c>
      <c r="AR19">
        <v>16</v>
      </c>
      <c r="AS19">
        <v>6.3</v>
      </c>
      <c r="AY19">
        <v>151543</v>
      </c>
      <c r="AZ19">
        <v>-0.65200000000000002</v>
      </c>
      <c r="BA19">
        <v>26.4</v>
      </c>
      <c r="BB19">
        <v>4.2</v>
      </c>
      <c r="BC19" t="s">
        <v>279</v>
      </c>
    </row>
    <row r="20" spans="1:55" x14ac:dyDescent="0.2">
      <c r="A20" t="s">
        <v>284</v>
      </c>
      <c r="C20" t="s">
        <v>281</v>
      </c>
      <c r="D20">
        <v>2002</v>
      </c>
      <c r="E20">
        <v>194</v>
      </c>
      <c r="F20">
        <v>127</v>
      </c>
      <c r="G20">
        <v>153.69999999999999</v>
      </c>
      <c r="H20">
        <v>152</v>
      </c>
      <c r="I20">
        <v>29.6</v>
      </c>
      <c r="J20">
        <v>29.6</v>
      </c>
      <c r="K20">
        <v>5.3</v>
      </c>
      <c r="L20">
        <v>11.8</v>
      </c>
      <c r="M20">
        <v>29.7</v>
      </c>
      <c r="N20">
        <v>25.1</v>
      </c>
      <c r="O20">
        <v>10.5</v>
      </c>
      <c r="P20">
        <v>10.5</v>
      </c>
      <c r="Q20">
        <v>5.7</v>
      </c>
      <c r="R20">
        <v>1.3</v>
      </c>
      <c r="S20">
        <v>0</v>
      </c>
      <c r="T20">
        <v>52.4</v>
      </c>
      <c r="U20">
        <v>24.5</v>
      </c>
      <c r="V20">
        <v>15.3</v>
      </c>
      <c r="W20">
        <v>7.8</v>
      </c>
      <c r="AC20">
        <v>14</v>
      </c>
      <c r="AD20">
        <v>93</v>
      </c>
      <c r="AE20">
        <v>43</v>
      </c>
      <c r="AF20">
        <v>2</v>
      </c>
      <c r="AG20">
        <v>8.1</v>
      </c>
      <c r="AH20">
        <v>18</v>
      </c>
      <c r="AI20">
        <v>45.2</v>
      </c>
      <c r="AJ20">
        <v>38.1</v>
      </c>
      <c r="AK20">
        <v>16</v>
      </c>
      <c r="AL20">
        <v>15.9</v>
      </c>
      <c r="AM20">
        <v>8.6999999999999993</v>
      </c>
      <c r="AN20">
        <v>2</v>
      </c>
      <c r="AO20">
        <v>0</v>
      </c>
      <c r="AP20">
        <v>79.7</v>
      </c>
      <c r="AQ20">
        <v>37.200000000000003</v>
      </c>
      <c r="AR20">
        <v>23.3</v>
      </c>
      <c r="AS20">
        <v>11.8</v>
      </c>
      <c r="AY20">
        <v>151544</v>
      </c>
      <c r="AZ20">
        <v>-0.55500000000000005</v>
      </c>
      <c r="BA20">
        <v>30.1</v>
      </c>
      <c r="BB20">
        <v>4.3899999999999997</v>
      </c>
      <c r="BC20" t="s">
        <v>279</v>
      </c>
    </row>
    <row r="21" spans="1:55" x14ac:dyDescent="0.2">
      <c r="A21" t="s">
        <v>284</v>
      </c>
      <c r="C21" t="s">
        <v>281</v>
      </c>
      <c r="D21">
        <v>2003</v>
      </c>
      <c r="E21">
        <v>187</v>
      </c>
      <c r="F21">
        <v>127</v>
      </c>
      <c r="G21">
        <v>155.6</v>
      </c>
      <c r="H21">
        <v>167</v>
      </c>
      <c r="I21">
        <v>31.4</v>
      </c>
      <c r="J21">
        <v>41.3</v>
      </c>
      <c r="K21">
        <v>4.4000000000000004</v>
      </c>
      <c r="L21">
        <v>20.2</v>
      </c>
      <c r="M21">
        <v>16.899999999999999</v>
      </c>
      <c r="N21">
        <v>23.3</v>
      </c>
      <c r="O21">
        <v>20.2</v>
      </c>
      <c r="P21">
        <v>8.6</v>
      </c>
      <c r="Q21">
        <v>6.2</v>
      </c>
      <c r="R21">
        <v>0.3</v>
      </c>
      <c r="S21">
        <v>0</v>
      </c>
      <c r="T21">
        <v>43.4</v>
      </c>
      <c r="U21">
        <v>32.299999999999997</v>
      </c>
      <c r="V21">
        <v>16.3</v>
      </c>
      <c r="W21">
        <v>8</v>
      </c>
      <c r="AC21">
        <v>11</v>
      </c>
      <c r="AD21">
        <v>87</v>
      </c>
      <c r="AE21">
        <v>64</v>
      </c>
      <c r="AF21">
        <v>5</v>
      </c>
      <c r="AG21">
        <v>7.3</v>
      </c>
      <c r="AH21">
        <v>33.700000000000003</v>
      </c>
      <c r="AI21">
        <v>28.2</v>
      </c>
      <c r="AJ21">
        <v>38.9</v>
      </c>
      <c r="AK21">
        <v>33.700000000000003</v>
      </c>
      <c r="AL21">
        <v>14.4</v>
      </c>
      <c r="AM21">
        <v>10.4</v>
      </c>
      <c r="AN21">
        <v>0.5</v>
      </c>
      <c r="AO21">
        <v>0</v>
      </c>
      <c r="AP21">
        <v>72.5</v>
      </c>
      <c r="AQ21">
        <v>53.9</v>
      </c>
      <c r="AR21">
        <v>27.3</v>
      </c>
      <c r="AS21">
        <v>13.3</v>
      </c>
      <c r="AY21">
        <v>151545</v>
      </c>
      <c r="AZ21">
        <v>-0.48499999999999999</v>
      </c>
      <c r="BA21">
        <v>32</v>
      </c>
      <c r="BB21">
        <v>4.53</v>
      </c>
      <c r="BC21" t="s">
        <v>279</v>
      </c>
    </row>
    <row r="22" spans="1:55" x14ac:dyDescent="0.2">
      <c r="A22" t="s">
        <v>284</v>
      </c>
      <c r="C22" t="s">
        <v>281</v>
      </c>
      <c r="D22">
        <v>2004</v>
      </c>
      <c r="E22">
        <v>200</v>
      </c>
      <c r="F22">
        <v>133</v>
      </c>
      <c r="G22">
        <v>159.19999999999999</v>
      </c>
      <c r="H22">
        <v>150</v>
      </c>
      <c r="I22">
        <v>37</v>
      </c>
      <c r="J22">
        <v>46.7</v>
      </c>
      <c r="K22">
        <v>2.2999999999999998</v>
      </c>
      <c r="L22">
        <v>11.8</v>
      </c>
      <c r="M22">
        <v>24.5</v>
      </c>
      <c r="N22">
        <v>21.9</v>
      </c>
      <c r="O22">
        <v>21</v>
      </c>
      <c r="P22">
        <v>7.9</v>
      </c>
      <c r="Q22">
        <v>5.8</v>
      </c>
      <c r="R22">
        <v>3.3</v>
      </c>
      <c r="S22">
        <v>1.8</v>
      </c>
      <c r="T22">
        <v>41.4</v>
      </c>
      <c r="U22">
        <v>31.1</v>
      </c>
      <c r="V22">
        <v>16.3</v>
      </c>
      <c r="W22">
        <v>11.3</v>
      </c>
      <c r="AC22">
        <v>5</v>
      </c>
      <c r="AD22">
        <v>75</v>
      </c>
      <c r="AE22">
        <v>57</v>
      </c>
      <c r="AF22">
        <v>13</v>
      </c>
      <c r="AG22">
        <v>3.4</v>
      </c>
      <c r="AH22">
        <v>17.7</v>
      </c>
      <c r="AI22">
        <v>36.700000000000003</v>
      </c>
      <c r="AJ22">
        <v>32.799999999999997</v>
      </c>
      <c r="AK22">
        <v>31.5</v>
      </c>
      <c r="AL22">
        <v>11.8</v>
      </c>
      <c r="AM22">
        <v>8.6999999999999993</v>
      </c>
      <c r="AN22">
        <v>4.9000000000000004</v>
      </c>
      <c r="AO22">
        <v>2.7</v>
      </c>
      <c r="AP22">
        <v>62.1</v>
      </c>
      <c r="AQ22">
        <v>46.7</v>
      </c>
      <c r="AR22">
        <v>24.4</v>
      </c>
      <c r="AS22">
        <v>17</v>
      </c>
      <c r="AY22">
        <v>151546</v>
      </c>
      <c r="AZ22">
        <v>-0.33300000000000002</v>
      </c>
      <c r="BA22">
        <v>37.200000000000003</v>
      </c>
      <c r="BB22">
        <v>4.83</v>
      </c>
      <c r="BC22" t="s">
        <v>279</v>
      </c>
    </row>
    <row r="23" spans="1:55" x14ac:dyDescent="0.2">
      <c r="A23" t="s">
        <v>284</v>
      </c>
      <c r="C23" t="s">
        <v>281</v>
      </c>
      <c r="D23">
        <v>2005</v>
      </c>
      <c r="E23">
        <v>194</v>
      </c>
      <c r="F23">
        <v>131</v>
      </c>
      <c r="G23">
        <v>158.69999999999999</v>
      </c>
      <c r="H23">
        <v>154</v>
      </c>
      <c r="I23">
        <v>36.200000000000003</v>
      </c>
      <c r="J23">
        <v>52.6</v>
      </c>
      <c r="K23">
        <v>2.7</v>
      </c>
      <c r="L23">
        <v>10.8</v>
      </c>
      <c r="M23">
        <v>20.7</v>
      </c>
      <c r="N23">
        <v>25.1</v>
      </c>
      <c r="O23">
        <v>22.1</v>
      </c>
      <c r="P23">
        <v>12.5</v>
      </c>
      <c r="Q23">
        <v>4.9000000000000004</v>
      </c>
      <c r="R23">
        <v>1.3</v>
      </c>
      <c r="S23">
        <v>0</v>
      </c>
      <c r="T23">
        <v>37</v>
      </c>
      <c r="U23">
        <v>33.4</v>
      </c>
      <c r="V23">
        <v>22.5</v>
      </c>
      <c r="W23">
        <v>7.1</v>
      </c>
      <c r="AC23">
        <v>5</v>
      </c>
      <c r="AD23">
        <v>68</v>
      </c>
      <c r="AE23">
        <v>74</v>
      </c>
      <c r="AF23">
        <v>7</v>
      </c>
      <c r="AG23">
        <v>4.0999999999999996</v>
      </c>
      <c r="AH23">
        <v>16.600000000000001</v>
      </c>
      <c r="AI23">
        <v>31.9</v>
      </c>
      <c r="AJ23">
        <v>38.700000000000003</v>
      </c>
      <c r="AK23">
        <v>34</v>
      </c>
      <c r="AL23">
        <v>19.2</v>
      </c>
      <c r="AM23">
        <v>7.5</v>
      </c>
      <c r="AN23">
        <v>2</v>
      </c>
      <c r="AO23">
        <v>0</v>
      </c>
      <c r="AP23">
        <v>57</v>
      </c>
      <c r="AQ23">
        <v>51.4</v>
      </c>
      <c r="AR23">
        <v>34.6</v>
      </c>
      <c r="AS23">
        <v>11</v>
      </c>
      <c r="AY23">
        <v>151547</v>
      </c>
      <c r="AZ23">
        <v>-0.35799999999999998</v>
      </c>
      <c r="BA23">
        <v>36.4</v>
      </c>
      <c r="BB23">
        <v>4.78</v>
      </c>
      <c r="BC23" t="s">
        <v>279</v>
      </c>
    </row>
    <row r="24" spans="1:55" x14ac:dyDescent="0.2">
      <c r="A24" t="s">
        <v>284</v>
      </c>
      <c r="C24" t="s">
        <v>281</v>
      </c>
      <c r="D24">
        <v>2006</v>
      </c>
      <c r="E24">
        <v>338</v>
      </c>
      <c r="F24">
        <v>162</v>
      </c>
      <c r="G24">
        <v>235.1</v>
      </c>
      <c r="H24">
        <v>374</v>
      </c>
      <c r="I24">
        <v>36</v>
      </c>
      <c r="J24">
        <v>70.599999999999994</v>
      </c>
      <c r="K24">
        <v>6.5</v>
      </c>
      <c r="L24">
        <v>8.8000000000000007</v>
      </c>
      <c r="M24">
        <v>18.3</v>
      </c>
      <c r="N24">
        <v>27.1</v>
      </c>
      <c r="O24">
        <v>18.7</v>
      </c>
      <c r="P24">
        <v>11.4</v>
      </c>
      <c r="Q24">
        <v>6.6</v>
      </c>
      <c r="R24">
        <v>1.4</v>
      </c>
      <c r="S24">
        <v>1.2</v>
      </c>
      <c r="T24">
        <v>37.799999999999997</v>
      </c>
      <c r="U24">
        <v>33.5</v>
      </c>
      <c r="V24">
        <v>18.2</v>
      </c>
      <c r="W24">
        <v>10.5</v>
      </c>
      <c r="AC24">
        <v>8</v>
      </c>
      <c r="AD24">
        <v>102</v>
      </c>
      <c r="AE24">
        <v>231</v>
      </c>
      <c r="AF24">
        <v>33</v>
      </c>
      <c r="AG24">
        <v>24.3</v>
      </c>
      <c r="AH24">
        <v>32.799999999999997</v>
      </c>
      <c r="AI24">
        <v>68.400000000000006</v>
      </c>
      <c r="AJ24">
        <v>101.4</v>
      </c>
      <c r="AK24">
        <v>69.900000000000006</v>
      </c>
      <c r="AL24">
        <v>42.5</v>
      </c>
      <c r="AM24">
        <v>24.6</v>
      </c>
      <c r="AN24">
        <v>5.0999999999999996</v>
      </c>
      <c r="AO24">
        <v>4.5999999999999996</v>
      </c>
      <c r="AP24">
        <v>141.4</v>
      </c>
      <c r="AQ24">
        <v>125.2</v>
      </c>
      <c r="AR24">
        <v>68.2</v>
      </c>
      <c r="AS24">
        <v>39.200000000000003</v>
      </c>
      <c r="AY24">
        <v>151548</v>
      </c>
      <c r="AZ24">
        <v>-0.37</v>
      </c>
      <c r="BA24">
        <v>36.299999999999997</v>
      </c>
      <c r="BB24">
        <v>4.76</v>
      </c>
      <c r="BC24" t="s">
        <v>279</v>
      </c>
    </row>
    <row r="25" spans="1:55" x14ac:dyDescent="0.2">
      <c r="A25" t="s">
        <v>284</v>
      </c>
      <c r="C25" t="s">
        <v>281</v>
      </c>
      <c r="D25">
        <v>2007</v>
      </c>
      <c r="E25">
        <v>344</v>
      </c>
      <c r="F25">
        <v>146</v>
      </c>
      <c r="G25">
        <v>237.7</v>
      </c>
      <c r="H25">
        <v>350</v>
      </c>
      <c r="I25">
        <v>35.9</v>
      </c>
      <c r="J25">
        <v>72</v>
      </c>
      <c r="K25">
        <v>6.7</v>
      </c>
      <c r="L25">
        <v>9.6999999999999993</v>
      </c>
      <c r="M25">
        <v>18.600000000000001</v>
      </c>
      <c r="N25">
        <v>24.1</v>
      </c>
      <c r="O25">
        <v>20.100000000000001</v>
      </c>
      <c r="P25">
        <v>11.1</v>
      </c>
      <c r="Q25">
        <v>5.6</v>
      </c>
      <c r="R25">
        <v>3</v>
      </c>
      <c r="S25">
        <v>1.1000000000000001</v>
      </c>
      <c r="T25">
        <v>38</v>
      </c>
      <c r="U25">
        <v>34.5</v>
      </c>
      <c r="V25">
        <v>16.5</v>
      </c>
      <c r="W25">
        <v>11</v>
      </c>
      <c r="AC25">
        <v>13</v>
      </c>
      <c r="AD25">
        <v>85</v>
      </c>
      <c r="AE25">
        <v>211</v>
      </c>
      <c r="AF25">
        <v>41</v>
      </c>
      <c r="AG25">
        <v>23.6</v>
      </c>
      <c r="AH25">
        <v>34</v>
      </c>
      <c r="AI25">
        <v>65</v>
      </c>
      <c r="AJ25">
        <v>84.3</v>
      </c>
      <c r="AK25">
        <v>70.3</v>
      </c>
      <c r="AL25">
        <v>38.700000000000003</v>
      </c>
      <c r="AM25">
        <v>19.7</v>
      </c>
      <c r="AN25">
        <v>10.5</v>
      </c>
      <c r="AO25">
        <v>4</v>
      </c>
      <c r="AP25">
        <v>133</v>
      </c>
      <c r="AQ25">
        <v>120.6</v>
      </c>
      <c r="AR25">
        <v>57.6</v>
      </c>
      <c r="AS25">
        <v>38.6</v>
      </c>
      <c r="AY25">
        <v>151549</v>
      </c>
      <c r="AZ25">
        <v>-0.374</v>
      </c>
      <c r="BA25">
        <v>36.1</v>
      </c>
      <c r="BB25">
        <v>4.75</v>
      </c>
      <c r="BC25" t="s">
        <v>279</v>
      </c>
    </row>
    <row r="26" spans="1:55" x14ac:dyDescent="0.2">
      <c r="A26" t="s">
        <v>284</v>
      </c>
      <c r="C26" t="s">
        <v>281</v>
      </c>
      <c r="D26">
        <v>2008</v>
      </c>
      <c r="E26">
        <v>353</v>
      </c>
      <c r="F26">
        <v>147</v>
      </c>
      <c r="G26">
        <v>233.7</v>
      </c>
      <c r="H26">
        <v>514</v>
      </c>
      <c r="I26">
        <v>38.799999999999997</v>
      </c>
      <c r="J26">
        <v>81.099999999999994</v>
      </c>
      <c r="K26">
        <v>3.4</v>
      </c>
      <c r="L26">
        <v>6.9</v>
      </c>
      <c r="M26">
        <v>19.5</v>
      </c>
      <c r="N26">
        <v>24.2</v>
      </c>
      <c r="O26">
        <v>26.3</v>
      </c>
      <c r="P26">
        <v>12.9</v>
      </c>
      <c r="Q26">
        <v>3.5</v>
      </c>
      <c r="R26">
        <v>2</v>
      </c>
      <c r="S26">
        <v>1.2</v>
      </c>
      <c r="T26">
        <v>33.1</v>
      </c>
      <c r="U26">
        <v>35.1</v>
      </c>
      <c r="V26">
        <v>24.5</v>
      </c>
      <c r="W26">
        <v>7.4</v>
      </c>
      <c r="AC26">
        <v>5</v>
      </c>
      <c r="AD26">
        <v>92</v>
      </c>
      <c r="AE26">
        <v>366</v>
      </c>
      <c r="AF26">
        <v>51</v>
      </c>
      <c r="AG26">
        <v>17.5</v>
      </c>
      <c r="AH26">
        <v>35.700000000000003</v>
      </c>
      <c r="AI26">
        <v>100.3</v>
      </c>
      <c r="AJ26">
        <v>124.5</v>
      </c>
      <c r="AK26">
        <v>135.19999999999999</v>
      </c>
      <c r="AL26">
        <v>66.400000000000006</v>
      </c>
      <c r="AM26">
        <v>18</v>
      </c>
      <c r="AN26">
        <v>10.1</v>
      </c>
      <c r="AO26">
        <v>6.4</v>
      </c>
      <c r="AP26">
        <v>170.1</v>
      </c>
      <c r="AQ26">
        <v>180.2</v>
      </c>
      <c r="AR26">
        <v>126</v>
      </c>
      <c r="AS26">
        <v>37.799999999999997</v>
      </c>
      <c r="AY26">
        <v>151550</v>
      </c>
      <c r="AZ26">
        <v>-0.28499999999999998</v>
      </c>
      <c r="BA26">
        <v>39</v>
      </c>
      <c r="BB26">
        <v>4.93</v>
      </c>
      <c r="BC26" t="s">
        <v>279</v>
      </c>
    </row>
    <row r="27" spans="1:55" x14ac:dyDescent="0.2">
      <c r="A27" t="s">
        <v>284</v>
      </c>
      <c r="C27" t="s">
        <v>281</v>
      </c>
      <c r="D27">
        <v>2009</v>
      </c>
      <c r="E27">
        <v>331</v>
      </c>
      <c r="F27">
        <v>158</v>
      </c>
      <c r="G27">
        <v>231.7</v>
      </c>
      <c r="H27">
        <v>489</v>
      </c>
      <c r="I27">
        <v>34.5</v>
      </c>
      <c r="J27">
        <v>74.400000000000006</v>
      </c>
      <c r="K27">
        <v>7</v>
      </c>
      <c r="L27">
        <v>10.4</v>
      </c>
      <c r="M27">
        <v>16.7</v>
      </c>
      <c r="N27">
        <v>24.3</v>
      </c>
      <c r="O27">
        <v>23</v>
      </c>
      <c r="P27">
        <v>11.8</v>
      </c>
      <c r="Q27">
        <v>4.8</v>
      </c>
      <c r="R27">
        <v>1.9</v>
      </c>
      <c r="S27">
        <v>0.2</v>
      </c>
      <c r="T27">
        <v>38.4</v>
      </c>
      <c r="U27">
        <v>32</v>
      </c>
      <c r="V27">
        <v>21.5</v>
      </c>
      <c r="W27">
        <v>8.1</v>
      </c>
      <c r="AC27">
        <v>11</v>
      </c>
      <c r="AD27">
        <v>114</v>
      </c>
      <c r="AE27">
        <v>312</v>
      </c>
      <c r="AF27">
        <v>52</v>
      </c>
      <c r="AG27">
        <v>34</v>
      </c>
      <c r="AH27">
        <v>50.8</v>
      </c>
      <c r="AI27">
        <v>81.8</v>
      </c>
      <c r="AJ27">
        <v>119</v>
      </c>
      <c r="AK27">
        <v>112.5</v>
      </c>
      <c r="AL27">
        <v>57.5</v>
      </c>
      <c r="AM27">
        <v>23.3</v>
      </c>
      <c r="AN27">
        <v>9.1</v>
      </c>
      <c r="AO27">
        <v>1</v>
      </c>
      <c r="AP27">
        <v>187.9</v>
      </c>
      <c r="AQ27">
        <v>156.69999999999999</v>
      </c>
      <c r="AR27">
        <v>105.1</v>
      </c>
      <c r="AS27">
        <v>39.4</v>
      </c>
      <c r="AY27">
        <v>329810</v>
      </c>
      <c r="AZ27">
        <v>-0.40500000000000003</v>
      </c>
      <c r="BA27">
        <v>34.700000000000003</v>
      </c>
      <c r="BB27">
        <v>4.6900000000000004</v>
      </c>
      <c r="BC27" t="s">
        <v>279</v>
      </c>
    </row>
    <row r="28" spans="1:55" x14ac:dyDescent="0.2">
      <c r="A28" t="s">
        <v>284</v>
      </c>
      <c r="C28" t="s">
        <v>281</v>
      </c>
      <c r="D28">
        <v>2010</v>
      </c>
      <c r="E28">
        <v>318</v>
      </c>
      <c r="F28">
        <v>148</v>
      </c>
      <c r="G28">
        <v>234.4</v>
      </c>
      <c r="H28">
        <v>482</v>
      </c>
      <c r="I28">
        <v>37.200000000000003</v>
      </c>
      <c r="J28">
        <v>80.5</v>
      </c>
      <c r="K28">
        <v>5.4</v>
      </c>
      <c r="L28">
        <v>8.6</v>
      </c>
      <c r="M28">
        <v>16.100000000000001</v>
      </c>
      <c r="N28">
        <v>23.7</v>
      </c>
      <c r="O28">
        <v>25</v>
      </c>
      <c r="P28">
        <v>13.2</v>
      </c>
      <c r="Q28">
        <v>6.2</v>
      </c>
      <c r="R28">
        <v>1.3</v>
      </c>
      <c r="S28">
        <v>0.6</v>
      </c>
      <c r="T28">
        <v>33.799999999999997</v>
      </c>
      <c r="U28">
        <v>33.4</v>
      </c>
      <c r="V28">
        <v>23.3</v>
      </c>
      <c r="W28">
        <v>9.5</v>
      </c>
      <c r="AC28">
        <v>8</v>
      </c>
      <c r="AD28">
        <v>86</v>
      </c>
      <c r="AE28">
        <v>328</v>
      </c>
      <c r="AF28">
        <v>60</v>
      </c>
      <c r="AG28">
        <v>25.8</v>
      </c>
      <c r="AH28">
        <v>41.3</v>
      </c>
      <c r="AI28">
        <v>77.8</v>
      </c>
      <c r="AJ28">
        <v>114</v>
      </c>
      <c r="AK28">
        <v>120.5</v>
      </c>
      <c r="AL28">
        <v>63.5</v>
      </c>
      <c r="AM28">
        <v>29.9</v>
      </c>
      <c r="AN28">
        <v>6.1</v>
      </c>
      <c r="AO28">
        <v>3</v>
      </c>
      <c r="AP28">
        <v>162.69999999999999</v>
      </c>
      <c r="AQ28">
        <v>160.9</v>
      </c>
      <c r="AR28">
        <v>112.3</v>
      </c>
      <c r="AS28">
        <v>45.9</v>
      </c>
      <c r="AY28">
        <v>151552</v>
      </c>
      <c r="AZ28">
        <v>-0.32900000000000001</v>
      </c>
      <c r="BA28">
        <v>37.5</v>
      </c>
      <c r="BB28">
        <v>4.84</v>
      </c>
      <c r="BC28" t="s">
        <v>279</v>
      </c>
    </row>
    <row r="29" spans="1:55" x14ac:dyDescent="0.2">
      <c r="A29" t="s">
        <v>284</v>
      </c>
      <c r="C29" t="s">
        <v>281</v>
      </c>
      <c r="D29">
        <v>2011</v>
      </c>
      <c r="E29">
        <v>331</v>
      </c>
      <c r="F29">
        <v>142</v>
      </c>
      <c r="G29">
        <v>239.6</v>
      </c>
      <c r="H29">
        <v>476</v>
      </c>
      <c r="I29">
        <v>43</v>
      </c>
      <c r="J29">
        <v>86.1</v>
      </c>
      <c r="K29">
        <v>3.9</v>
      </c>
      <c r="L29">
        <v>7</v>
      </c>
      <c r="M29">
        <v>13.1</v>
      </c>
      <c r="N29">
        <v>24.5</v>
      </c>
      <c r="O29">
        <v>23.2</v>
      </c>
      <c r="P29">
        <v>16.600000000000001</v>
      </c>
      <c r="Q29">
        <v>6.9</v>
      </c>
      <c r="R29">
        <v>3.1</v>
      </c>
      <c r="S29">
        <v>1.7</v>
      </c>
      <c r="T29">
        <v>26.8</v>
      </c>
      <c r="U29">
        <v>34.200000000000003</v>
      </c>
      <c r="V29">
        <v>26.1</v>
      </c>
      <c r="W29">
        <v>12.9</v>
      </c>
      <c r="AC29">
        <v>6</v>
      </c>
      <c r="AD29">
        <v>60</v>
      </c>
      <c r="AE29">
        <v>316</v>
      </c>
      <c r="AF29">
        <v>94</v>
      </c>
      <c r="AG29">
        <v>18.5</v>
      </c>
      <c r="AH29">
        <v>33.200000000000003</v>
      </c>
      <c r="AI29">
        <v>62.3</v>
      </c>
      <c r="AJ29">
        <v>116.5</v>
      </c>
      <c r="AK29">
        <v>110.3</v>
      </c>
      <c r="AL29">
        <v>78.900000000000006</v>
      </c>
      <c r="AM29">
        <v>33</v>
      </c>
      <c r="AN29">
        <v>14.9</v>
      </c>
      <c r="AO29">
        <v>8.3000000000000007</v>
      </c>
      <c r="AP29">
        <v>127.4</v>
      </c>
      <c r="AQ29">
        <v>163</v>
      </c>
      <c r="AR29">
        <v>124.2</v>
      </c>
      <c r="AS29">
        <v>61.5</v>
      </c>
      <c r="AY29">
        <v>151553</v>
      </c>
      <c r="AZ29">
        <v>-0.18</v>
      </c>
      <c r="BA29">
        <v>43</v>
      </c>
      <c r="BB29">
        <v>5.14</v>
      </c>
      <c r="BC29" t="s">
        <v>279</v>
      </c>
    </row>
    <row r="30" spans="1:55" x14ac:dyDescent="0.2">
      <c r="A30" t="s">
        <v>284</v>
      </c>
      <c r="C30" t="s">
        <v>281</v>
      </c>
      <c r="D30">
        <v>2012</v>
      </c>
      <c r="E30">
        <v>361</v>
      </c>
      <c r="F30">
        <v>165</v>
      </c>
      <c r="G30">
        <v>251.3</v>
      </c>
      <c r="H30">
        <v>510</v>
      </c>
      <c r="I30">
        <v>57.6</v>
      </c>
      <c r="J30">
        <v>89.8</v>
      </c>
      <c r="K30">
        <v>3.5</v>
      </c>
      <c r="L30">
        <v>4.5</v>
      </c>
      <c r="M30">
        <v>8.8000000000000007</v>
      </c>
      <c r="N30">
        <v>15.5</v>
      </c>
      <c r="O30">
        <v>19.600000000000001</v>
      </c>
      <c r="P30">
        <v>21.6</v>
      </c>
      <c r="Q30">
        <v>13.4</v>
      </c>
      <c r="R30">
        <v>8.1999999999999993</v>
      </c>
      <c r="S30">
        <v>5</v>
      </c>
      <c r="T30">
        <v>18.899999999999999</v>
      </c>
      <c r="U30">
        <v>24.5</v>
      </c>
      <c r="V30">
        <v>27.4</v>
      </c>
      <c r="W30">
        <v>29.2</v>
      </c>
      <c r="AC30">
        <v>1</v>
      </c>
      <c r="AD30">
        <v>51</v>
      </c>
      <c r="AE30">
        <v>282</v>
      </c>
      <c r="AF30">
        <v>176</v>
      </c>
      <c r="AG30">
        <v>17.899999999999999</v>
      </c>
      <c r="AH30">
        <v>22.7</v>
      </c>
      <c r="AI30">
        <v>44.9</v>
      </c>
      <c r="AJ30">
        <v>78.8</v>
      </c>
      <c r="AK30">
        <v>99.8</v>
      </c>
      <c r="AL30">
        <v>110.1</v>
      </c>
      <c r="AM30">
        <v>68.400000000000006</v>
      </c>
      <c r="AN30">
        <v>41.9</v>
      </c>
      <c r="AO30">
        <v>25.7</v>
      </c>
      <c r="AP30">
        <v>96.4</v>
      </c>
      <c r="AQ30">
        <v>125.2</v>
      </c>
      <c r="AR30">
        <v>139.6</v>
      </c>
      <c r="AS30">
        <v>148.69999999999999</v>
      </c>
      <c r="AY30">
        <v>329811</v>
      </c>
      <c r="AZ30">
        <v>0.19400000000000001</v>
      </c>
      <c r="BA30">
        <v>57.5</v>
      </c>
      <c r="BB30">
        <v>5.89</v>
      </c>
      <c r="BC30" t="s">
        <v>279</v>
      </c>
    </row>
    <row r="31" spans="1:55" x14ac:dyDescent="0.2">
      <c r="A31" t="s">
        <v>284</v>
      </c>
      <c r="C31" t="s">
        <v>281</v>
      </c>
      <c r="D31">
        <v>2013</v>
      </c>
      <c r="E31">
        <v>346</v>
      </c>
      <c r="F31">
        <v>165</v>
      </c>
      <c r="G31">
        <v>252.5</v>
      </c>
      <c r="H31">
        <v>526</v>
      </c>
      <c r="I31">
        <v>60.1</v>
      </c>
      <c r="J31">
        <v>89.9</v>
      </c>
      <c r="K31">
        <v>2.8</v>
      </c>
      <c r="L31">
        <v>4.9000000000000004</v>
      </c>
      <c r="M31">
        <v>6.4</v>
      </c>
      <c r="N31">
        <v>13.5</v>
      </c>
      <c r="O31">
        <v>19.899999999999999</v>
      </c>
      <c r="P31">
        <v>23.9</v>
      </c>
      <c r="Q31">
        <v>14.4</v>
      </c>
      <c r="R31">
        <v>8.1999999999999993</v>
      </c>
      <c r="S31">
        <v>5.9</v>
      </c>
      <c r="T31">
        <v>16</v>
      </c>
      <c r="U31">
        <v>21.9</v>
      </c>
      <c r="V31">
        <v>29.8</v>
      </c>
      <c r="W31">
        <v>32.299999999999997</v>
      </c>
      <c r="AC31">
        <v>3</v>
      </c>
      <c r="AD31">
        <v>50</v>
      </c>
      <c r="AE31">
        <v>276</v>
      </c>
      <c r="AF31">
        <v>197</v>
      </c>
      <c r="AG31">
        <v>14.8</v>
      </c>
      <c r="AH31">
        <v>25.6</v>
      </c>
      <c r="AI31">
        <v>33.9</v>
      </c>
      <c r="AJ31">
        <v>71.2</v>
      </c>
      <c r="AK31">
        <v>104.5</v>
      </c>
      <c r="AL31">
        <v>125.7</v>
      </c>
      <c r="AM31">
        <v>75.900000000000006</v>
      </c>
      <c r="AN31">
        <v>43</v>
      </c>
      <c r="AO31">
        <v>31.2</v>
      </c>
      <c r="AP31">
        <v>84</v>
      </c>
      <c r="AQ31">
        <v>115</v>
      </c>
      <c r="AR31">
        <v>157</v>
      </c>
      <c r="AS31">
        <v>169.9</v>
      </c>
      <c r="AY31">
        <v>370074</v>
      </c>
      <c r="AZ31">
        <v>0.26100000000000001</v>
      </c>
      <c r="BA31">
        <v>59.8</v>
      </c>
      <c r="BB31">
        <v>6.02</v>
      </c>
      <c r="BC31" t="s">
        <v>279</v>
      </c>
    </row>
    <row r="32" spans="1:55" x14ac:dyDescent="0.2">
      <c r="A32" s="2" t="s">
        <v>284</v>
      </c>
      <c r="B32" s="2"/>
      <c r="C32" s="2" t="s">
        <v>281</v>
      </c>
      <c r="D32" s="2">
        <v>2014</v>
      </c>
      <c r="E32" s="2">
        <v>368</v>
      </c>
      <c r="F32" s="2">
        <v>151</v>
      </c>
      <c r="G32" s="2">
        <v>251.6</v>
      </c>
      <c r="H32" s="2">
        <v>509</v>
      </c>
      <c r="I32" s="2">
        <v>56.9</v>
      </c>
      <c r="J32" s="2">
        <v>90</v>
      </c>
      <c r="K32" s="2">
        <v>1.8</v>
      </c>
      <c r="L32" s="2">
        <v>5</v>
      </c>
      <c r="M32" s="2">
        <v>9.4</v>
      </c>
      <c r="N32" s="2">
        <v>15</v>
      </c>
      <c r="O32" s="2">
        <v>21.7</v>
      </c>
      <c r="P32" s="2">
        <v>21.1</v>
      </c>
      <c r="Q32" s="2">
        <v>13.9</v>
      </c>
      <c r="R32" s="2">
        <v>8.9</v>
      </c>
      <c r="S32" s="2">
        <v>3.1</v>
      </c>
      <c r="T32" s="2">
        <v>17.600000000000001</v>
      </c>
      <c r="U32" s="2">
        <v>24.3</v>
      </c>
      <c r="V32" s="2">
        <v>30</v>
      </c>
      <c r="W32" s="2">
        <v>28.1</v>
      </c>
      <c r="X32" s="2"/>
      <c r="Y32" s="2"/>
      <c r="Z32" s="2"/>
      <c r="AA32" s="2"/>
      <c r="AB32" s="2"/>
      <c r="AC32" s="2">
        <v>7</v>
      </c>
      <c r="AD32" s="2">
        <v>44</v>
      </c>
      <c r="AE32" s="2">
        <v>293</v>
      </c>
      <c r="AF32" s="2">
        <v>165</v>
      </c>
      <c r="AG32" s="2">
        <v>9.1</v>
      </c>
      <c r="AH32" s="2">
        <v>25.7</v>
      </c>
      <c r="AI32" s="2">
        <v>47.6</v>
      </c>
      <c r="AJ32" s="2">
        <v>76.599999999999994</v>
      </c>
      <c r="AK32" s="2">
        <v>110.4</v>
      </c>
      <c r="AL32" s="2">
        <v>107.6</v>
      </c>
      <c r="AM32" s="2">
        <v>70.900000000000006</v>
      </c>
      <c r="AN32" s="2">
        <v>45.2</v>
      </c>
      <c r="AO32" s="2">
        <v>15.8</v>
      </c>
      <c r="AP32" s="2">
        <v>89.4</v>
      </c>
      <c r="AQ32" s="2">
        <v>123.7</v>
      </c>
      <c r="AR32" s="2">
        <v>152.80000000000001</v>
      </c>
      <c r="AS32" s="2">
        <v>142.9</v>
      </c>
      <c r="AT32" s="2"/>
      <c r="AU32" s="2"/>
      <c r="AV32" s="2"/>
      <c r="AW32" s="2"/>
      <c r="AX32" s="2"/>
      <c r="AY32" s="2">
        <v>398387</v>
      </c>
      <c r="AZ32" s="2">
        <v>0.182</v>
      </c>
      <c r="BA32" s="2">
        <v>56.8</v>
      </c>
      <c r="BB32" s="2">
        <v>5.87</v>
      </c>
      <c r="BC32" s="2" t="s">
        <v>279</v>
      </c>
    </row>
    <row r="33" spans="1:55" x14ac:dyDescent="0.2">
      <c r="A33" s="1" t="s">
        <v>284</v>
      </c>
      <c r="B33" s="1"/>
      <c r="C33" s="1" t="s">
        <v>281</v>
      </c>
      <c r="D33" s="1">
        <v>2015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v>7</v>
      </c>
      <c r="AD33" s="1">
        <v>44</v>
      </c>
      <c r="AE33" s="1">
        <v>293</v>
      </c>
      <c r="AF33" s="1">
        <v>165</v>
      </c>
      <c r="AG33" s="1">
        <v>9.1</v>
      </c>
      <c r="AH33" s="1">
        <v>25.7</v>
      </c>
      <c r="AI33" s="1">
        <v>47.6</v>
      </c>
      <c r="AJ33" s="1">
        <v>76.599999999999994</v>
      </c>
      <c r="AK33" s="1">
        <v>110.4</v>
      </c>
      <c r="AL33" s="1">
        <v>107.6</v>
      </c>
      <c r="AM33" s="1">
        <v>70.900000000000006</v>
      </c>
      <c r="AN33" s="1">
        <v>45.2</v>
      </c>
      <c r="AO33" s="1">
        <v>15.8</v>
      </c>
      <c r="AP33" s="1">
        <v>89.4</v>
      </c>
      <c r="AQ33" s="1">
        <v>123.7</v>
      </c>
      <c r="AR33" s="1">
        <v>152.80000000000001</v>
      </c>
      <c r="AS33" s="1">
        <v>142.9</v>
      </c>
      <c r="AT33" s="1"/>
      <c r="AU33" s="1"/>
      <c r="AV33" s="1"/>
      <c r="AW33" s="1"/>
      <c r="AX33" s="1"/>
      <c r="AY33" s="1">
        <v>398387</v>
      </c>
      <c r="AZ33" s="1">
        <v>0.182</v>
      </c>
      <c r="BA33" s="1">
        <v>56.8</v>
      </c>
      <c r="BB33" s="1">
        <v>5.87</v>
      </c>
      <c r="BC33" s="1" t="s">
        <v>279</v>
      </c>
    </row>
    <row r="34" spans="1:55" x14ac:dyDescent="0.2">
      <c r="A34" t="s">
        <v>284</v>
      </c>
      <c r="C34" t="s">
        <v>282</v>
      </c>
      <c r="D34">
        <v>2000</v>
      </c>
      <c r="E34">
        <v>171</v>
      </c>
      <c r="F34">
        <v>123</v>
      </c>
      <c r="G34">
        <v>145.6</v>
      </c>
      <c r="H34">
        <v>105</v>
      </c>
      <c r="I34">
        <v>17.399999999999999</v>
      </c>
      <c r="J34">
        <v>17.100000000000001</v>
      </c>
      <c r="K34">
        <v>15.2</v>
      </c>
      <c r="L34">
        <v>24.4</v>
      </c>
      <c r="M34">
        <v>25.6</v>
      </c>
      <c r="N34">
        <v>18.2</v>
      </c>
      <c r="O34">
        <v>11.2</v>
      </c>
      <c r="P34">
        <v>4</v>
      </c>
      <c r="Q34">
        <v>1.4</v>
      </c>
      <c r="R34">
        <v>0</v>
      </c>
      <c r="S34">
        <v>0</v>
      </c>
      <c r="T34">
        <v>67.599999999999994</v>
      </c>
      <c r="U34">
        <v>20.9</v>
      </c>
      <c r="V34">
        <v>9.5</v>
      </c>
      <c r="W34">
        <v>1.9</v>
      </c>
      <c r="AC34">
        <v>8</v>
      </c>
      <c r="AD34">
        <v>79</v>
      </c>
      <c r="AE34">
        <v>17</v>
      </c>
      <c r="AF34">
        <v>1</v>
      </c>
      <c r="AG34">
        <v>16</v>
      </c>
      <c r="AH34">
        <v>25.6</v>
      </c>
      <c r="AI34">
        <v>26.9</v>
      </c>
      <c r="AJ34">
        <v>19.100000000000001</v>
      </c>
      <c r="AK34">
        <v>11.8</v>
      </c>
      <c r="AL34">
        <v>4.2</v>
      </c>
      <c r="AM34">
        <v>1.5</v>
      </c>
      <c r="AN34">
        <v>0</v>
      </c>
      <c r="AO34">
        <v>0</v>
      </c>
      <c r="AP34">
        <v>71</v>
      </c>
      <c r="AQ34">
        <v>21.9</v>
      </c>
      <c r="AR34">
        <v>10</v>
      </c>
      <c r="AS34">
        <v>2</v>
      </c>
      <c r="AY34">
        <v>194006</v>
      </c>
      <c r="AZ34">
        <v>-0.94099999999999995</v>
      </c>
      <c r="BA34">
        <v>18.399999999999999</v>
      </c>
      <c r="BB34">
        <v>3.62</v>
      </c>
      <c r="BC34" t="s">
        <v>279</v>
      </c>
    </row>
    <row r="35" spans="1:55" x14ac:dyDescent="0.2">
      <c r="A35" t="s">
        <v>284</v>
      </c>
      <c r="C35" t="s">
        <v>282</v>
      </c>
      <c r="D35">
        <v>2001</v>
      </c>
      <c r="E35">
        <v>193</v>
      </c>
      <c r="F35">
        <v>122</v>
      </c>
      <c r="G35">
        <v>151.30000000000001</v>
      </c>
      <c r="H35">
        <v>138</v>
      </c>
      <c r="I35">
        <v>31.4</v>
      </c>
      <c r="J35">
        <v>33.299999999999997</v>
      </c>
      <c r="K35">
        <v>3.9</v>
      </c>
      <c r="L35">
        <v>14.2</v>
      </c>
      <c r="M35">
        <v>25.4</v>
      </c>
      <c r="N35">
        <v>24.6</v>
      </c>
      <c r="O35">
        <v>15.8</v>
      </c>
      <c r="P35">
        <v>7</v>
      </c>
      <c r="Q35">
        <v>2.9</v>
      </c>
      <c r="R35">
        <v>3.9</v>
      </c>
      <c r="S35">
        <v>2.2000000000000002</v>
      </c>
      <c r="T35">
        <v>48.4</v>
      </c>
      <c r="U35">
        <v>28.6</v>
      </c>
      <c r="V35">
        <v>13.6</v>
      </c>
      <c r="W35">
        <v>9.4</v>
      </c>
      <c r="AC35">
        <v>4</v>
      </c>
      <c r="AD35">
        <v>88</v>
      </c>
      <c r="AE35">
        <v>35</v>
      </c>
      <c r="AF35">
        <v>11</v>
      </c>
      <c r="AG35">
        <v>5.4</v>
      </c>
      <c r="AH35">
        <v>19.600000000000001</v>
      </c>
      <c r="AI35">
        <v>35.1</v>
      </c>
      <c r="AJ35">
        <v>33.9</v>
      </c>
      <c r="AK35">
        <v>21.8</v>
      </c>
      <c r="AL35">
        <v>9.6999999999999993</v>
      </c>
      <c r="AM35">
        <v>4</v>
      </c>
      <c r="AN35">
        <v>5.4</v>
      </c>
      <c r="AO35">
        <v>3</v>
      </c>
      <c r="AP35">
        <v>66.8</v>
      </c>
      <c r="AQ35">
        <v>39.4</v>
      </c>
      <c r="AR35">
        <v>18.8</v>
      </c>
      <c r="AS35">
        <v>13</v>
      </c>
      <c r="AY35">
        <v>194007</v>
      </c>
      <c r="AZ35">
        <v>-0.48599999999999999</v>
      </c>
      <c r="BA35">
        <v>32</v>
      </c>
      <c r="BB35">
        <v>4.53</v>
      </c>
      <c r="BC35" t="s">
        <v>279</v>
      </c>
    </row>
    <row r="36" spans="1:55" x14ac:dyDescent="0.2">
      <c r="A36" t="s">
        <v>284</v>
      </c>
      <c r="C36" t="s">
        <v>282</v>
      </c>
      <c r="D36">
        <v>2002</v>
      </c>
      <c r="E36">
        <v>194</v>
      </c>
      <c r="F36">
        <v>127</v>
      </c>
      <c r="G36">
        <v>153.69999999999999</v>
      </c>
      <c r="H36">
        <v>152</v>
      </c>
      <c r="I36">
        <v>37.9</v>
      </c>
      <c r="J36">
        <v>36.200000000000003</v>
      </c>
      <c r="K36">
        <v>3.6</v>
      </c>
      <c r="L36">
        <v>8.1999999999999993</v>
      </c>
      <c r="M36">
        <v>23.9</v>
      </c>
      <c r="N36">
        <v>28.9</v>
      </c>
      <c r="O36">
        <v>10.4</v>
      </c>
      <c r="P36">
        <v>8.1999999999999993</v>
      </c>
      <c r="Q36">
        <v>6.9</v>
      </c>
      <c r="R36">
        <v>3.9</v>
      </c>
      <c r="S36">
        <v>5.9</v>
      </c>
      <c r="T36">
        <v>40.700000000000003</v>
      </c>
      <c r="U36">
        <v>31.6</v>
      </c>
      <c r="V36">
        <v>10.1</v>
      </c>
      <c r="W36">
        <v>17.600000000000001</v>
      </c>
      <c r="AC36">
        <v>3</v>
      </c>
      <c r="AD36">
        <v>94</v>
      </c>
      <c r="AE36">
        <v>34</v>
      </c>
      <c r="AF36">
        <v>21</v>
      </c>
      <c r="AG36">
        <v>5.4</v>
      </c>
      <c r="AH36">
        <v>12.4</v>
      </c>
      <c r="AI36">
        <v>36.4</v>
      </c>
      <c r="AJ36">
        <v>44</v>
      </c>
      <c r="AK36">
        <v>15.8</v>
      </c>
      <c r="AL36">
        <v>12.5</v>
      </c>
      <c r="AM36">
        <v>10.5</v>
      </c>
      <c r="AN36">
        <v>6</v>
      </c>
      <c r="AO36">
        <v>9</v>
      </c>
      <c r="AP36">
        <v>61.9</v>
      </c>
      <c r="AQ36">
        <v>48.1</v>
      </c>
      <c r="AR36">
        <v>15.4</v>
      </c>
      <c r="AS36">
        <v>26.8</v>
      </c>
      <c r="AY36">
        <v>194008</v>
      </c>
      <c r="AZ36">
        <v>-0.32400000000000001</v>
      </c>
      <c r="BA36">
        <v>38.200000000000003</v>
      </c>
      <c r="BB36">
        <v>4.8499999999999996</v>
      </c>
      <c r="BC36" t="s">
        <v>279</v>
      </c>
    </row>
    <row r="37" spans="1:55" x14ac:dyDescent="0.2">
      <c r="A37" t="s">
        <v>284</v>
      </c>
      <c r="C37" t="s">
        <v>282</v>
      </c>
      <c r="D37">
        <v>2003</v>
      </c>
      <c r="E37">
        <v>187</v>
      </c>
      <c r="F37">
        <v>127</v>
      </c>
      <c r="G37">
        <v>155.6</v>
      </c>
      <c r="H37">
        <v>167</v>
      </c>
      <c r="I37">
        <v>41.9</v>
      </c>
      <c r="J37">
        <v>52.7</v>
      </c>
      <c r="K37">
        <v>1.8</v>
      </c>
      <c r="L37">
        <v>12.8</v>
      </c>
      <c r="M37">
        <v>16.8</v>
      </c>
      <c r="N37">
        <v>16.899999999999999</v>
      </c>
      <c r="O37">
        <v>19.5</v>
      </c>
      <c r="P37">
        <v>15.9</v>
      </c>
      <c r="Q37">
        <v>7</v>
      </c>
      <c r="R37">
        <v>4.5999999999999996</v>
      </c>
      <c r="S37">
        <v>4.9000000000000004</v>
      </c>
      <c r="T37">
        <v>34.799999999999997</v>
      </c>
      <c r="U37">
        <v>24.8</v>
      </c>
      <c r="V37">
        <v>21.7</v>
      </c>
      <c r="W37">
        <v>18.7</v>
      </c>
      <c r="AC37">
        <v>3</v>
      </c>
      <c r="AD37">
        <v>76</v>
      </c>
      <c r="AE37">
        <v>66</v>
      </c>
      <c r="AF37">
        <v>22</v>
      </c>
      <c r="AG37">
        <v>3</v>
      </c>
      <c r="AH37">
        <v>21.4</v>
      </c>
      <c r="AI37">
        <v>28.1</v>
      </c>
      <c r="AJ37">
        <v>28.2</v>
      </c>
      <c r="AK37">
        <v>32.5</v>
      </c>
      <c r="AL37">
        <v>26.5</v>
      </c>
      <c r="AM37">
        <v>11.7</v>
      </c>
      <c r="AN37">
        <v>7.7</v>
      </c>
      <c r="AO37">
        <v>8.1</v>
      </c>
      <c r="AP37">
        <v>58.1</v>
      </c>
      <c r="AQ37">
        <v>41.4</v>
      </c>
      <c r="AR37">
        <v>36.200000000000003</v>
      </c>
      <c r="AS37">
        <v>31.2</v>
      </c>
      <c r="AY37">
        <v>194009</v>
      </c>
      <c r="AZ37">
        <v>-0.20699999999999999</v>
      </c>
      <c r="BA37">
        <v>42</v>
      </c>
      <c r="BB37">
        <v>5.09</v>
      </c>
      <c r="BC37" t="s">
        <v>279</v>
      </c>
    </row>
    <row r="38" spans="1:55" x14ac:dyDescent="0.2">
      <c r="A38" t="s">
        <v>284</v>
      </c>
      <c r="C38" t="s">
        <v>282</v>
      </c>
      <c r="D38">
        <v>2004</v>
      </c>
      <c r="E38">
        <v>200</v>
      </c>
      <c r="F38">
        <v>133</v>
      </c>
      <c r="G38">
        <v>159.19999999999999</v>
      </c>
      <c r="H38">
        <v>150</v>
      </c>
      <c r="I38">
        <v>49.3</v>
      </c>
      <c r="J38">
        <v>58.7</v>
      </c>
      <c r="K38">
        <v>0.5</v>
      </c>
      <c r="L38">
        <v>5.8</v>
      </c>
      <c r="M38">
        <v>14.6</v>
      </c>
      <c r="N38">
        <v>28.5</v>
      </c>
      <c r="O38">
        <v>16.100000000000001</v>
      </c>
      <c r="P38">
        <v>14.5</v>
      </c>
      <c r="Q38">
        <v>5.6</v>
      </c>
      <c r="R38">
        <v>5.7</v>
      </c>
      <c r="S38">
        <v>8.6999999999999993</v>
      </c>
      <c r="T38">
        <v>24.5</v>
      </c>
      <c r="U38">
        <v>32.700000000000003</v>
      </c>
      <c r="V38">
        <v>22.1</v>
      </c>
      <c r="W38">
        <v>20.7</v>
      </c>
      <c r="AC38">
        <v>0</v>
      </c>
      <c r="AD38">
        <v>62</v>
      </c>
      <c r="AE38">
        <v>61</v>
      </c>
      <c r="AF38">
        <v>27</v>
      </c>
      <c r="AG38">
        <v>0.8</v>
      </c>
      <c r="AH38">
        <v>8.6999999999999993</v>
      </c>
      <c r="AI38">
        <v>21.9</v>
      </c>
      <c r="AJ38">
        <v>42.8</v>
      </c>
      <c r="AK38">
        <v>24.1</v>
      </c>
      <c r="AL38">
        <v>21.8</v>
      </c>
      <c r="AM38">
        <v>8.4</v>
      </c>
      <c r="AN38">
        <v>8.5</v>
      </c>
      <c r="AO38">
        <v>13</v>
      </c>
      <c r="AP38">
        <v>36.799999999999997</v>
      </c>
      <c r="AQ38">
        <v>49</v>
      </c>
      <c r="AR38">
        <v>33.200000000000003</v>
      </c>
      <c r="AS38">
        <v>31</v>
      </c>
      <c r="AY38">
        <v>194010</v>
      </c>
      <c r="AZ38">
        <v>-1.7000000000000001E-2</v>
      </c>
      <c r="BA38">
        <v>49.3</v>
      </c>
      <c r="BB38">
        <v>5.47</v>
      </c>
      <c r="BC38" t="s">
        <v>279</v>
      </c>
    </row>
    <row r="39" spans="1:55" x14ac:dyDescent="0.2">
      <c r="A39" t="s">
        <v>284</v>
      </c>
      <c r="C39" t="s">
        <v>282</v>
      </c>
      <c r="D39">
        <v>2005</v>
      </c>
      <c r="E39">
        <v>194</v>
      </c>
      <c r="F39">
        <v>131</v>
      </c>
      <c r="G39">
        <v>158.69999999999999</v>
      </c>
      <c r="H39">
        <v>154</v>
      </c>
      <c r="I39">
        <v>48.2</v>
      </c>
      <c r="J39">
        <v>60.4</v>
      </c>
      <c r="K39">
        <v>1.7</v>
      </c>
      <c r="L39">
        <v>5.6</v>
      </c>
      <c r="M39">
        <v>18.600000000000001</v>
      </c>
      <c r="N39">
        <v>20.9</v>
      </c>
      <c r="O39">
        <v>18.399999999999999</v>
      </c>
      <c r="P39">
        <v>9.6999999999999993</v>
      </c>
      <c r="Q39">
        <v>14.3</v>
      </c>
      <c r="R39">
        <v>5.5</v>
      </c>
      <c r="S39">
        <v>5.4</v>
      </c>
      <c r="T39">
        <v>26.9</v>
      </c>
      <c r="U39">
        <v>28.1</v>
      </c>
      <c r="V39">
        <v>18.8</v>
      </c>
      <c r="W39">
        <v>26.2</v>
      </c>
      <c r="AC39">
        <v>0</v>
      </c>
      <c r="AD39">
        <v>61</v>
      </c>
      <c r="AE39">
        <v>66</v>
      </c>
      <c r="AF39">
        <v>27</v>
      </c>
      <c r="AG39">
        <v>2.6</v>
      </c>
      <c r="AH39">
        <v>8.6999999999999993</v>
      </c>
      <c r="AI39">
        <v>28.6</v>
      </c>
      <c r="AJ39">
        <v>32.200000000000003</v>
      </c>
      <c r="AK39">
        <v>28.4</v>
      </c>
      <c r="AL39">
        <v>14.9</v>
      </c>
      <c r="AM39">
        <v>22</v>
      </c>
      <c r="AN39">
        <v>8.4</v>
      </c>
      <c r="AO39">
        <v>8.3000000000000007</v>
      </c>
      <c r="AP39">
        <v>41.4</v>
      </c>
      <c r="AQ39">
        <v>43.3</v>
      </c>
      <c r="AR39">
        <v>28.9</v>
      </c>
      <c r="AS39">
        <v>40.4</v>
      </c>
      <c r="AY39">
        <v>194011</v>
      </c>
      <c r="AZ39">
        <v>-4.5999999999999999E-2</v>
      </c>
      <c r="BA39">
        <v>48.3</v>
      </c>
      <c r="BB39">
        <v>5.41</v>
      </c>
      <c r="BC39" t="s">
        <v>279</v>
      </c>
    </row>
    <row r="40" spans="1:55" x14ac:dyDescent="0.2">
      <c r="A40" t="s">
        <v>284</v>
      </c>
      <c r="C40" t="s">
        <v>282</v>
      </c>
      <c r="D40">
        <v>2006</v>
      </c>
      <c r="E40">
        <v>338</v>
      </c>
      <c r="F40">
        <v>162</v>
      </c>
      <c r="G40">
        <v>235.1</v>
      </c>
      <c r="H40">
        <v>374</v>
      </c>
      <c r="I40">
        <v>53.7</v>
      </c>
      <c r="J40">
        <v>77</v>
      </c>
      <c r="K40">
        <v>0</v>
      </c>
      <c r="L40">
        <v>5.4</v>
      </c>
      <c r="M40">
        <v>13.2</v>
      </c>
      <c r="N40">
        <v>19.399999999999999</v>
      </c>
      <c r="O40">
        <v>23.4</v>
      </c>
      <c r="P40">
        <v>14</v>
      </c>
      <c r="Q40">
        <v>9.4</v>
      </c>
      <c r="R40">
        <v>7.1</v>
      </c>
      <c r="S40">
        <v>8</v>
      </c>
      <c r="T40">
        <v>20.399999999999999</v>
      </c>
      <c r="U40">
        <v>30.5</v>
      </c>
      <c r="V40">
        <v>23.9</v>
      </c>
      <c r="W40">
        <v>25.3</v>
      </c>
      <c r="AC40">
        <v>0</v>
      </c>
      <c r="AD40">
        <v>86</v>
      </c>
      <c r="AE40">
        <v>222</v>
      </c>
      <c r="AF40">
        <v>66</v>
      </c>
      <c r="AG40">
        <v>0</v>
      </c>
      <c r="AH40">
        <v>20.2</v>
      </c>
      <c r="AI40">
        <v>49.4</v>
      </c>
      <c r="AJ40">
        <v>72.400000000000006</v>
      </c>
      <c r="AK40">
        <v>87.6</v>
      </c>
      <c r="AL40">
        <v>52.5</v>
      </c>
      <c r="AM40">
        <v>35.299999999999997</v>
      </c>
      <c r="AN40">
        <v>26.6</v>
      </c>
      <c r="AO40">
        <v>30</v>
      </c>
      <c r="AP40">
        <v>76.2</v>
      </c>
      <c r="AQ40">
        <v>113.9</v>
      </c>
      <c r="AR40">
        <v>89.4</v>
      </c>
      <c r="AS40">
        <v>94.5</v>
      </c>
      <c r="AY40">
        <v>194012</v>
      </c>
      <c r="AZ40">
        <v>0.1</v>
      </c>
      <c r="BA40">
        <v>53.6</v>
      </c>
      <c r="BB40">
        <v>5.7</v>
      </c>
      <c r="BC40" t="s">
        <v>279</v>
      </c>
    </row>
    <row r="41" spans="1:55" s="2" customFormat="1" x14ac:dyDescent="0.2">
      <c r="A41" t="s">
        <v>284</v>
      </c>
      <c r="B41"/>
      <c r="C41" t="s">
        <v>282</v>
      </c>
      <c r="D41">
        <v>2007</v>
      </c>
      <c r="E41">
        <v>344</v>
      </c>
      <c r="F41">
        <v>146</v>
      </c>
      <c r="G41">
        <v>237.7</v>
      </c>
      <c r="H41">
        <v>350</v>
      </c>
      <c r="I41">
        <v>56.3</v>
      </c>
      <c r="J41">
        <v>76.900000000000006</v>
      </c>
      <c r="K41">
        <v>1.7</v>
      </c>
      <c r="L41">
        <v>4.0999999999999996</v>
      </c>
      <c r="M41">
        <v>11.9</v>
      </c>
      <c r="N41">
        <v>19.100000000000001</v>
      </c>
      <c r="O41">
        <v>19.5</v>
      </c>
      <c r="P41">
        <v>16.8</v>
      </c>
      <c r="Q41">
        <v>11.7</v>
      </c>
      <c r="R41">
        <v>5.7</v>
      </c>
      <c r="S41">
        <v>9.5</v>
      </c>
      <c r="T41">
        <v>19.8</v>
      </c>
      <c r="U41">
        <v>25.9</v>
      </c>
      <c r="V41">
        <v>26.2</v>
      </c>
      <c r="W41">
        <v>28.2</v>
      </c>
      <c r="X41"/>
      <c r="Y41"/>
      <c r="Z41"/>
      <c r="AA41"/>
      <c r="AB41"/>
      <c r="AC41">
        <v>2</v>
      </c>
      <c r="AD41">
        <v>79</v>
      </c>
      <c r="AE41">
        <v>194</v>
      </c>
      <c r="AF41">
        <v>75</v>
      </c>
      <c r="AG41">
        <v>6</v>
      </c>
      <c r="AH41">
        <v>14.3</v>
      </c>
      <c r="AI41">
        <v>41.7</v>
      </c>
      <c r="AJ41">
        <v>66.900000000000006</v>
      </c>
      <c r="AK41">
        <v>68.400000000000006</v>
      </c>
      <c r="AL41">
        <v>58.9</v>
      </c>
      <c r="AM41">
        <v>40.799999999999997</v>
      </c>
      <c r="AN41">
        <v>19.8</v>
      </c>
      <c r="AO41">
        <v>33.299999999999997</v>
      </c>
      <c r="AP41">
        <v>69.2</v>
      </c>
      <c r="AQ41">
        <v>90.5</v>
      </c>
      <c r="AR41">
        <v>91.7</v>
      </c>
      <c r="AS41">
        <v>98.7</v>
      </c>
      <c r="AT41"/>
      <c r="AU41"/>
      <c r="AV41"/>
      <c r="AW41"/>
      <c r="AX41"/>
      <c r="AY41">
        <v>194013</v>
      </c>
      <c r="AZ41">
        <v>0.18099999999999999</v>
      </c>
      <c r="BA41">
        <v>56.2</v>
      </c>
      <c r="BB41">
        <v>5.86</v>
      </c>
      <c r="BC41" t="s">
        <v>279</v>
      </c>
    </row>
    <row r="42" spans="1:55" s="2" customFormat="1" x14ac:dyDescent="0.2">
      <c r="A42" t="s">
        <v>284</v>
      </c>
      <c r="B42"/>
      <c r="C42" t="s">
        <v>282</v>
      </c>
      <c r="D42">
        <v>2008</v>
      </c>
      <c r="E42">
        <v>353</v>
      </c>
      <c r="F42">
        <v>147</v>
      </c>
      <c r="G42">
        <v>233.7</v>
      </c>
      <c r="H42">
        <v>514</v>
      </c>
      <c r="I42">
        <v>56.3</v>
      </c>
      <c r="J42">
        <v>81.099999999999994</v>
      </c>
      <c r="K42">
        <v>0.2</v>
      </c>
      <c r="L42">
        <v>3.1</v>
      </c>
      <c r="M42">
        <v>9.6999999999999993</v>
      </c>
      <c r="N42">
        <v>22.9</v>
      </c>
      <c r="O42">
        <v>21.8</v>
      </c>
      <c r="P42">
        <v>18.399999999999999</v>
      </c>
      <c r="Q42">
        <v>12.1</v>
      </c>
      <c r="R42">
        <v>6.8</v>
      </c>
      <c r="S42">
        <v>5</v>
      </c>
      <c r="T42">
        <v>15.5</v>
      </c>
      <c r="U42">
        <v>31.1</v>
      </c>
      <c r="V42">
        <v>29.1</v>
      </c>
      <c r="W42">
        <v>24.3</v>
      </c>
      <c r="X42"/>
      <c r="Y42"/>
      <c r="Z42"/>
      <c r="AA42"/>
      <c r="AB42"/>
      <c r="AC42">
        <v>1</v>
      </c>
      <c r="AD42">
        <v>96</v>
      </c>
      <c r="AE42">
        <v>320</v>
      </c>
      <c r="AF42">
        <v>97</v>
      </c>
      <c r="AG42">
        <v>1</v>
      </c>
      <c r="AH42">
        <v>16</v>
      </c>
      <c r="AI42">
        <v>49.7</v>
      </c>
      <c r="AJ42">
        <v>117.7</v>
      </c>
      <c r="AK42">
        <v>112.2</v>
      </c>
      <c r="AL42">
        <v>94.4</v>
      </c>
      <c r="AM42">
        <v>62</v>
      </c>
      <c r="AN42">
        <v>35.200000000000003</v>
      </c>
      <c r="AO42">
        <v>25.8</v>
      </c>
      <c r="AP42">
        <v>79.599999999999994</v>
      </c>
      <c r="AQ42">
        <v>159.80000000000001</v>
      </c>
      <c r="AR42">
        <v>149.80000000000001</v>
      </c>
      <c r="AS42">
        <v>124.8</v>
      </c>
      <c r="AT42"/>
      <c r="AU42"/>
      <c r="AV42"/>
      <c r="AW42"/>
      <c r="AX42"/>
      <c r="AY42">
        <v>194014</v>
      </c>
      <c r="AZ42">
        <v>0.17299999999999999</v>
      </c>
      <c r="BA42">
        <v>56.1</v>
      </c>
      <c r="BB42">
        <v>5.84</v>
      </c>
      <c r="BC42" t="s">
        <v>279</v>
      </c>
    </row>
    <row r="43" spans="1:55" s="2" customFormat="1" x14ac:dyDescent="0.2">
      <c r="A43" t="s">
        <v>284</v>
      </c>
      <c r="B43"/>
      <c r="C43" t="s">
        <v>282</v>
      </c>
      <c r="D43">
        <v>2009</v>
      </c>
      <c r="E43">
        <v>331</v>
      </c>
      <c r="F43">
        <v>158</v>
      </c>
      <c r="G43">
        <v>231.7</v>
      </c>
      <c r="H43">
        <v>489</v>
      </c>
      <c r="I43">
        <v>50.9</v>
      </c>
      <c r="J43">
        <v>76.3</v>
      </c>
      <c r="K43">
        <v>0.8</v>
      </c>
      <c r="L43">
        <v>6.2</v>
      </c>
      <c r="M43">
        <v>14.3</v>
      </c>
      <c r="N43">
        <v>17.399999999999999</v>
      </c>
      <c r="O43">
        <v>22.1</v>
      </c>
      <c r="P43">
        <v>15.1</v>
      </c>
      <c r="Q43">
        <v>12.9</v>
      </c>
      <c r="R43">
        <v>7.1</v>
      </c>
      <c r="S43">
        <v>4.0999999999999996</v>
      </c>
      <c r="T43">
        <v>23.3</v>
      </c>
      <c r="U43">
        <v>28.2</v>
      </c>
      <c r="V43">
        <v>21.8</v>
      </c>
      <c r="W43">
        <v>26.7</v>
      </c>
      <c r="X43"/>
      <c r="Y43"/>
      <c r="Z43"/>
      <c r="AA43"/>
      <c r="AB43"/>
      <c r="AC43">
        <v>0</v>
      </c>
      <c r="AD43">
        <v>116</v>
      </c>
      <c r="AE43">
        <v>275</v>
      </c>
      <c r="AF43">
        <v>98</v>
      </c>
      <c r="AG43">
        <v>4</v>
      </c>
      <c r="AH43">
        <v>30.3</v>
      </c>
      <c r="AI43">
        <v>69.8</v>
      </c>
      <c r="AJ43">
        <v>84.9</v>
      </c>
      <c r="AK43">
        <v>108.1</v>
      </c>
      <c r="AL43">
        <v>73.900000000000006</v>
      </c>
      <c r="AM43">
        <v>63.2</v>
      </c>
      <c r="AN43">
        <v>34.700000000000003</v>
      </c>
      <c r="AO43">
        <v>20</v>
      </c>
      <c r="AP43">
        <v>113.8</v>
      </c>
      <c r="AQ43">
        <v>137.9</v>
      </c>
      <c r="AR43">
        <v>106.5</v>
      </c>
      <c r="AS43">
        <v>130.69999999999999</v>
      </c>
      <c r="AT43"/>
      <c r="AU43"/>
      <c r="AV43"/>
      <c r="AW43"/>
      <c r="AX43"/>
      <c r="AY43">
        <v>337191</v>
      </c>
      <c r="AZ43">
        <v>2.5999999999999999E-2</v>
      </c>
      <c r="BA43">
        <v>50.8</v>
      </c>
      <c r="BB43">
        <v>5.55</v>
      </c>
      <c r="BC43" t="s">
        <v>279</v>
      </c>
    </row>
    <row r="44" spans="1:55" x14ac:dyDescent="0.2">
      <c r="A44" t="s">
        <v>284</v>
      </c>
      <c r="C44" t="s">
        <v>282</v>
      </c>
      <c r="D44">
        <v>2010</v>
      </c>
      <c r="E44">
        <v>318</v>
      </c>
      <c r="F44">
        <v>148</v>
      </c>
      <c r="G44">
        <v>234.4</v>
      </c>
      <c r="H44">
        <v>482</v>
      </c>
      <c r="I44">
        <v>54.4</v>
      </c>
      <c r="J44">
        <v>78.599999999999994</v>
      </c>
      <c r="K44">
        <v>0.8</v>
      </c>
      <c r="L44">
        <v>3.9</v>
      </c>
      <c r="M44">
        <v>14.4</v>
      </c>
      <c r="N44">
        <v>17.600000000000001</v>
      </c>
      <c r="O44">
        <v>20.2</v>
      </c>
      <c r="P44">
        <v>16.7</v>
      </c>
      <c r="Q44">
        <v>14.6</v>
      </c>
      <c r="R44">
        <v>5.6</v>
      </c>
      <c r="S44">
        <v>6.3</v>
      </c>
      <c r="T44">
        <v>20</v>
      </c>
      <c r="U44">
        <v>26.9</v>
      </c>
      <c r="V44">
        <v>23.9</v>
      </c>
      <c r="W44">
        <v>29.1</v>
      </c>
      <c r="AC44">
        <v>1</v>
      </c>
      <c r="AD44">
        <v>102</v>
      </c>
      <c r="AE44">
        <v>269</v>
      </c>
      <c r="AF44">
        <v>110</v>
      </c>
      <c r="AG44">
        <v>4</v>
      </c>
      <c r="AH44">
        <v>18.7</v>
      </c>
      <c r="AI44">
        <v>69.3</v>
      </c>
      <c r="AJ44">
        <v>84.9</v>
      </c>
      <c r="AK44">
        <v>97.2</v>
      </c>
      <c r="AL44">
        <v>80.3</v>
      </c>
      <c r="AM44">
        <v>70.2</v>
      </c>
      <c r="AN44">
        <v>27</v>
      </c>
      <c r="AO44">
        <v>30.4</v>
      </c>
      <c r="AP44">
        <v>96.5</v>
      </c>
      <c r="AQ44">
        <v>129.69999999999999</v>
      </c>
      <c r="AR44">
        <v>115.3</v>
      </c>
      <c r="AS44">
        <v>140.4</v>
      </c>
      <c r="AY44">
        <v>194016</v>
      </c>
      <c r="AZ44">
        <v>0.127</v>
      </c>
      <c r="BA44">
        <v>54.2</v>
      </c>
      <c r="BB44">
        <v>5.75</v>
      </c>
      <c r="BC44" t="s">
        <v>279</v>
      </c>
    </row>
    <row r="45" spans="1:55" x14ac:dyDescent="0.2">
      <c r="A45" t="s">
        <v>284</v>
      </c>
      <c r="C45" t="s">
        <v>282</v>
      </c>
      <c r="D45">
        <v>2011</v>
      </c>
      <c r="E45">
        <v>331</v>
      </c>
      <c r="F45">
        <v>142</v>
      </c>
      <c r="G45">
        <v>239.6</v>
      </c>
      <c r="H45">
        <v>476</v>
      </c>
      <c r="I45">
        <v>62.3</v>
      </c>
      <c r="J45">
        <v>86.8</v>
      </c>
      <c r="K45">
        <v>0.8</v>
      </c>
      <c r="L45">
        <v>3.2</v>
      </c>
      <c r="M45">
        <v>9.6</v>
      </c>
      <c r="N45">
        <v>14.8</v>
      </c>
      <c r="O45">
        <v>20.6</v>
      </c>
      <c r="P45">
        <v>19.2</v>
      </c>
      <c r="Q45">
        <v>11.9</v>
      </c>
      <c r="R45">
        <v>10.7</v>
      </c>
      <c r="S45">
        <v>9.1</v>
      </c>
      <c r="T45">
        <v>14.8</v>
      </c>
      <c r="U45">
        <v>24.5</v>
      </c>
      <c r="V45">
        <v>27.1</v>
      </c>
      <c r="W45">
        <v>33.6</v>
      </c>
      <c r="AC45">
        <v>1</v>
      </c>
      <c r="AD45">
        <v>62</v>
      </c>
      <c r="AE45">
        <v>264</v>
      </c>
      <c r="AF45">
        <v>149</v>
      </c>
      <c r="AG45">
        <v>4</v>
      </c>
      <c r="AH45">
        <v>15.1</v>
      </c>
      <c r="AI45">
        <v>45.8</v>
      </c>
      <c r="AJ45">
        <v>70.3</v>
      </c>
      <c r="AK45">
        <v>98.2</v>
      </c>
      <c r="AL45">
        <v>91.3</v>
      </c>
      <c r="AM45">
        <v>56.8</v>
      </c>
      <c r="AN45">
        <v>51</v>
      </c>
      <c r="AO45">
        <v>43.5</v>
      </c>
      <c r="AP45">
        <v>70.599999999999994</v>
      </c>
      <c r="AQ45">
        <v>116.5</v>
      </c>
      <c r="AR45">
        <v>129.19999999999999</v>
      </c>
      <c r="AS45">
        <v>159.9</v>
      </c>
      <c r="AY45">
        <v>194017</v>
      </c>
      <c r="AZ45">
        <v>0.35199999999999998</v>
      </c>
      <c r="BA45">
        <v>62.1</v>
      </c>
      <c r="BB45">
        <v>6.2</v>
      </c>
      <c r="BC45" t="s">
        <v>279</v>
      </c>
    </row>
    <row r="46" spans="1:55" x14ac:dyDescent="0.2">
      <c r="A46" t="s">
        <v>284</v>
      </c>
      <c r="C46" t="s">
        <v>282</v>
      </c>
      <c r="D46">
        <v>2012</v>
      </c>
      <c r="E46">
        <v>361</v>
      </c>
      <c r="F46">
        <v>165</v>
      </c>
      <c r="G46">
        <v>251.3</v>
      </c>
      <c r="H46">
        <v>510</v>
      </c>
      <c r="I46">
        <v>77</v>
      </c>
      <c r="J46">
        <v>90.4</v>
      </c>
      <c r="K46">
        <v>0.6</v>
      </c>
      <c r="L46">
        <v>3.5</v>
      </c>
      <c r="M46">
        <v>5.7</v>
      </c>
      <c r="N46">
        <v>11.9</v>
      </c>
      <c r="O46">
        <v>12.5</v>
      </c>
      <c r="P46">
        <v>14.3</v>
      </c>
      <c r="Q46">
        <v>17.5</v>
      </c>
      <c r="R46">
        <v>13.7</v>
      </c>
      <c r="S46">
        <v>20.2</v>
      </c>
      <c r="T46">
        <v>10.9</v>
      </c>
      <c r="U46">
        <v>16.8</v>
      </c>
      <c r="V46">
        <v>18.5</v>
      </c>
      <c r="W46">
        <v>53.8</v>
      </c>
      <c r="AC46">
        <v>0</v>
      </c>
      <c r="AD46">
        <v>49</v>
      </c>
      <c r="AE46">
        <v>194</v>
      </c>
      <c r="AF46">
        <v>267</v>
      </c>
      <c r="AG46">
        <v>3.1</v>
      </c>
      <c r="AH46">
        <v>17.899999999999999</v>
      </c>
      <c r="AI46">
        <v>28.9</v>
      </c>
      <c r="AJ46">
        <v>60.8</v>
      </c>
      <c r="AK46">
        <v>63.9</v>
      </c>
      <c r="AL46">
        <v>73</v>
      </c>
      <c r="AM46">
        <v>89.4</v>
      </c>
      <c r="AN46">
        <v>69.8</v>
      </c>
      <c r="AO46">
        <v>103.2</v>
      </c>
      <c r="AP46">
        <v>55.5</v>
      </c>
      <c r="AQ46">
        <v>85.6</v>
      </c>
      <c r="AR46">
        <v>94.6</v>
      </c>
      <c r="AS46">
        <v>274.3</v>
      </c>
      <c r="AY46">
        <v>337192</v>
      </c>
      <c r="AZ46">
        <v>0.79400000000000004</v>
      </c>
      <c r="BA46">
        <v>76.3</v>
      </c>
      <c r="BB46">
        <v>7.09</v>
      </c>
      <c r="BC46" t="s">
        <v>279</v>
      </c>
    </row>
    <row r="47" spans="1:55" s="1" customFormat="1" x14ac:dyDescent="0.2">
      <c r="A47" t="s">
        <v>284</v>
      </c>
      <c r="B47"/>
      <c r="C47" t="s">
        <v>282</v>
      </c>
      <c r="D47">
        <v>2013</v>
      </c>
      <c r="E47">
        <v>346</v>
      </c>
      <c r="F47">
        <v>165</v>
      </c>
      <c r="G47">
        <v>252.5</v>
      </c>
      <c r="H47">
        <v>526</v>
      </c>
      <c r="I47">
        <v>78.3</v>
      </c>
      <c r="J47">
        <v>89.9</v>
      </c>
      <c r="K47">
        <v>0.8</v>
      </c>
      <c r="L47">
        <v>2.9</v>
      </c>
      <c r="M47">
        <v>6.2</v>
      </c>
      <c r="N47">
        <v>8.6999999999999993</v>
      </c>
      <c r="O47">
        <v>11.6</v>
      </c>
      <c r="P47">
        <v>15.7</v>
      </c>
      <c r="Q47">
        <v>17.7</v>
      </c>
      <c r="R47">
        <v>16</v>
      </c>
      <c r="S47">
        <v>20.5</v>
      </c>
      <c r="T47">
        <v>10.3</v>
      </c>
      <c r="U47">
        <v>12.1</v>
      </c>
      <c r="V47">
        <v>19.7</v>
      </c>
      <c r="W47">
        <v>58</v>
      </c>
      <c r="X47"/>
      <c r="Y47"/>
      <c r="Z47"/>
      <c r="AA47"/>
      <c r="AB47"/>
      <c r="AC47">
        <v>0</v>
      </c>
      <c r="AD47">
        <v>53</v>
      </c>
      <c r="AE47">
        <v>176</v>
      </c>
      <c r="AF47">
        <v>297</v>
      </c>
      <c r="AG47">
        <v>4</v>
      </c>
      <c r="AH47">
        <v>15.2</v>
      </c>
      <c r="AI47">
        <v>32.700000000000003</v>
      </c>
      <c r="AJ47">
        <v>45.8</v>
      </c>
      <c r="AK47">
        <v>60.8</v>
      </c>
      <c r="AL47">
        <v>82.5</v>
      </c>
      <c r="AM47">
        <v>93.1</v>
      </c>
      <c r="AN47">
        <v>84.4</v>
      </c>
      <c r="AO47">
        <v>107.6</v>
      </c>
      <c r="AP47">
        <v>54</v>
      </c>
      <c r="AQ47">
        <v>63.8</v>
      </c>
      <c r="AR47">
        <v>103.4</v>
      </c>
      <c r="AS47">
        <v>304.89999999999998</v>
      </c>
      <c r="AT47"/>
      <c r="AU47"/>
      <c r="AV47"/>
      <c r="AW47"/>
      <c r="AX47"/>
      <c r="AY47">
        <v>373742</v>
      </c>
      <c r="AZ47">
        <v>0.86199999999999999</v>
      </c>
      <c r="BA47">
        <v>77.7</v>
      </c>
      <c r="BB47">
        <v>7.22</v>
      </c>
      <c r="BC47" t="s">
        <v>279</v>
      </c>
    </row>
    <row r="48" spans="1:55" s="1" customFormat="1" x14ac:dyDescent="0.2">
      <c r="A48" s="2" t="s">
        <v>284</v>
      </c>
      <c r="B48" s="2"/>
      <c r="C48" s="2" t="s">
        <v>282</v>
      </c>
      <c r="D48" s="2">
        <v>2014</v>
      </c>
      <c r="E48" s="2">
        <v>368</v>
      </c>
      <c r="F48" s="2">
        <v>151</v>
      </c>
      <c r="G48" s="2">
        <v>251.6</v>
      </c>
      <c r="H48" s="2">
        <v>509</v>
      </c>
      <c r="I48" s="2">
        <v>79.2</v>
      </c>
      <c r="J48" s="2">
        <v>93.7</v>
      </c>
      <c r="K48" s="2">
        <v>0.4</v>
      </c>
      <c r="L48" s="2">
        <v>1.8</v>
      </c>
      <c r="M48" s="2">
        <v>4.0999999999999996</v>
      </c>
      <c r="N48" s="2">
        <v>10.4</v>
      </c>
      <c r="O48" s="2">
        <v>16.2</v>
      </c>
      <c r="P48" s="2">
        <v>15.6</v>
      </c>
      <c r="Q48" s="2">
        <v>13.6</v>
      </c>
      <c r="R48" s="2">
        <v>14.8</v>
      </c>
      <c r="S48" s="2">
        <v>23.1</v>
      </c>
      <c r="T48" s="2">
        <v>8.1</v>
      </c>
      <c r="U48" s="2">
        <v>16.899999999999999</v>
      </c>
      <c r="V48" s="2">
        <v>21.5</v>
      </c>
      <c r="W48" s="2">
        <v>53.6</v>
      </c>
      <c r="X48" s="2"/>
      <c r="Y48" s="2"/>
      <c r="Z48" s="2"/>
      <c r="AA48" s="2"/>
      <c r="AB48" s="2"/>
      <c r="AC48" s="2">
        <v>2</v>
      </c>
      <c r="AD48" s="2">
        <v>30</v>
      </c>
      <c r="AE48" s="2">
        <v>216</v>
      </c>
      <c r="AF48" s="2">
        <v>261</v>
      </c>
      <c r="AG48" s="2">
        <v>2</v>
      </c>
      <c r="AH48" s="2">
        <v>9</v>
      </c>
      <c r="AI48" s="2">
        <v>20.7</v>
      </c>
      <c r="AJ48" s="2">
        <v>53.1</v>
      </c>
      <c r="AK48" s="2">
        <v>82.6</v>
      </c>
      <c r="AL48" s="2">
        <v>79.599999999999994</v>
      </c>
      <c r="AM48" s="2">
        <v>69.3</v>
      </c>
      <c r="AN48" s="2">
        <v>75.099999999999994</v>
      </c>
      <c r="AO48" s="2">
        <v>117.6</v>
      </c>
      <c r="AP48" s="2">
        <v>41</v>
      </c>
      <c r="AQ48" s="2">
        <v>85.8</v>
      </c>
      <c r="AR48" s="2">
        <v>109.6</v>
      </c>
      <c r="AS48" s="2">
        <v>272.60000000000002</v>
      </c>
      <c r="AT48" s="2"/>
      <c r="AU48" s="2"/>
      <c r="AV48" s="2"/>
      <c r="AW48" s="2"/>
      <c r="AX48" s="2"/>
      <c r="AY48" s="2">
        <v>401985</v>
      </c>
      <c r="AZ48" s="2">
        <v>0.871</v>
      </c>
      <c r="BA48" s="2">
        <v>78.7</v>
      </c>
      <c r="BB48" s="2">
        <v>7.24</v>
      </c>
      <c r="BC48" s="2" t="s">
        <v>279</v>
      </c>
    </row>
    <row r="49" spans="1:55" s="1" customFormat="1" x14ac:dyDescent="0.2">
      <c r="A49" s="1" t="s">
        <v>284</v>
      </c>
      <c r="C49" s="1" t="s">
        <v>282</v>
      </c>
      <c r="D49" s="1">
        <v>2015</v>
      </c>
      <c r="AC49" s="1">
        <v>2</v>
      </c>
      <c r="AD49" s="1">
        <v>30</v>
      </c>
      <c r="AE49" s="1">
        <v>216</v>
      </c>
      <c r="AF49" s="1">
        <v>261</v>
      </c>
      <c r="AG49" s="1">
        <v>2</v>
      </c>
      <c r="AH49" s="1">
        <v>9</v>
      </c>
      <c r="AI49" s="1">
        <v>20.7</v>
      </c>
      <c r="AJ49" s="1">
        <v>53.1</v>
      </c>
      <c r="AK49" s="1">
        <v>82.6</v>
      </c>
      <c r="AL49" s="1">
        <v>79.599999999999994</v>
      </c>
      <c r="AM49" s="1">
        <v>69.3</v>
      </c>
      <c r="AN49" s="1">
        <v>75.099999999999994</v>
      </c>
      <c r="AO49" s="1">
        <v>117.6</v>
      </c>
      <c r="AP49" s="1">
        <v>41</v>
      </c>
      <c r="AQ49" s="1">
        <v>85.8</v>
      </c>
      <c r="AR49" s="1">
        <v>109.6</v>
      </c>
      <c r="AS49" s="1">
        <v>272.60000000000002</v>
      </c>
      <c r="AY49" s="1">
        <v>401985</v>
      </c>
      <c r="AZ49" s="1">
        <v>0.871</v>
      </c>
      <c r="BA49" s="1">
        <v>78.7</v>
      </c>
      <c r="BB49" s="1">
        <v>7.24</v>
      </c>
      <c r="BC49" s="1" t="s">
        <v>279</v>
      </c>
    </row>
  </sheetData>
  <sortState ref="A2:BC49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workbookViewId="0">
      <selection activeCell="C1" sqref="C1"/>
    </sheetView>
  </sheetViews>
  <sheetFormatPr baseColWidth="10" defaultRowHeight="16" x14ac:dyDescent="0.2"/>
  <cols>
    <col min="3" max="3" width="14.33203125" customWidth="1"/>
  </cols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">
        <v>286</v>
      </c>
      <c r="B2" t="s">
        <v>178</v>
      </c>
      <c r="C2" t="s">
        <v>280</v>
      </c>
      <c r="D2">
        <v>2000</v>
      </c>
      <c r="E2">
        <v>179</v>
      </c>
      <c r="F2">
        <v>123</v>
      </c>
      <c r="G2">
        <v>146.4</v>
      </c>
      <c r="H2">
        <v>213</v>
      </c>
      <c r="I2">
        <v>19.100000000000001</v>
      </c>
      <c r="J2">
        <v>17.8</v>
      </c>
      <c r="K2">
        <v>15.3</v>
      </c>
      <c r="L2">
        <v>20</v>
      </c>
      <c r="M2">
        <v>24.7</v>
      </c>
      <c r="N2">
        <v>22.7</v>
      </c>
      <c r="O2">
        <v>12.2</v>
      </c>
      <c r="P2">
        <v>4.0999999999999996</v>
      </c>
      <c r="Q2">
        <v>0.7</v>
      </c>
      <c r="R2">
        <v>0.5</v>
      </c>
      <c r="S2">
        <v>0</v>
      </c>
      <c r="T2">
        <v>63.7</v>
      </c>
      <c r="U2">
        <v>26</v>
      </c>
      <c r="V2">
        <v>8.9</v>
      </c>
      <c r="W2">
        <v>1.4</v>
      </c>
      <c r="X2">
        <v>43.6</v>
      </c>
      <c r="Y2">
        <v>36</v>
      </c>
      <c r="Z2">
        <v>17.100000000000001</v>
      </c>
      <c r="AA2">
        <v>3.3</v>
      </c>
      <c r="AB2">
        <v>0</v>
      </c>
      <c r="AC2">
        <v>29</v>
      </c>
      <c r="AD2">
        <v>146</v>
      </c>
      <c r="AE2">
        <v>36</v>
      </c>
      <c r="AF2">
        <v>2</v>
      </c>
      <c r="AG2">
        <v>32.5</v>
      </c>
      <c r="AH2">
        <v>42.5</v>
      </c>
      <c r="AI2">
        <v>52.6</v>
      </c>
      <c r="AJ2">
        <v>48.3</v>
      </c>
      <c r="AK2">
        <v>25.9</v>
      </c>
      <c r="AL2">
        <v>8.6999999999999993</v>
      </c>
      <c r="AM2">
        <v>1.5</v>
      </c>
      <c r="AN2">
        <v>1</v>
      </c>
      <c r="AO2">
        <v>0</v>
      </c>
      <c r="AP2">
        <v>135.69999999999999</v>
      </c>
      <c r="AQ2">
        <v>55.3</v>
      </c>
      <c r="AR2">
        <v>19</v>
      </c>
      <c r="AS2">
        <v>3</v>
      </c>
      <c r="AT2">
        <v>92.8</v>
      </c>
      <c r="AU2">
        <v>76.599999999999994</v>
      </c>
      <c r="AV2">
        <v>36.4</v>
      </c>
      <c r="AW2">
        <v>7</v>
      </c>
      <c r="AX2">
        <v>0</v>
      </c>
      <c r="BB2">
        <v>3.7389999999999999</v>
      </c>
    </row>
    <row r="3" spans="1:55" x14ac:dyDescent="0.2">
      <c r="A3" t="s">
        <v>286</v>
      </c>
      <c r="B3" t="s">
        <v>178</v>
      </c>
      <c r="C3" t="s">
        <v>280</v>
      </c>
      <c r="D3">
        <v>2001</v>
      </c>
      <c r="E3">
        <v>193</v>
      </c>
      <c r="F3">
        <v>122</v>
      </c>
      <c r="G3">
        <v>150.6</v>
      </c>
      <c r="H3">
        <v>275</v>
      </c>
      <c r="I3">
        <v>27</v>
      </c>
      <c r="J3">
        <v>30.5</v>
      </c>
      <c r="K3">
        <v>9</v>
      </c>
      <c r="L3">
        <v>15.1</v>
      </c>
      <c r="M3">
        <v>26.7</v>
      </c>
      <c r="N3">
        <v>22.5</v>
      </c>
      <c r="O3">
        <v>11.9</v>
      </c>
      <c r="P3">
        <v>7.1</v>
      </c>
      <c r="Q3">
        <v>4.9000000000000004</v>
      </c>
      <c r="R3">
        <v>2</v>
      </c>
      <c r="S3">
        <v>0.7</v>
      </c>
      <c r="T3">
        <v>52.9</v>
      </c>
      <c r="U3">
        <v>27.9</v>
      </c>
      <c r="V3">
        <v>10.8</v>
      </c>
      <c r="W3">
        <v>8.3000000000000007</v>
      </c>
      <c r="X3">
        <v>35.799999999999997</v>
      </c>
      <c r="Y3">
        <v>33.1</v>
      </c>
      <c r="Z3">
        <v>18.100000000000001</v>
      </c>
      <c r="AA3">
        <v>12.3</v>
      </c>
      <c r="AB3">
        <v>0.7</v>
      </c>
      <c r="AC3">
        <v>22</v>
      </c>
      <c r="AD3">
        <v>169</v>
      </c>
      <c r="AE3">
        <v>69</v>
      </c>
      <c r="AF3">
        <v>15</v>
      </c>
      <c r="AG3">
        <v>24.8</v>
      </c>
      <c r="AH3">
        <v>41.5</v>
      </c>
      <c r="AI3">
        <v>73.400000000000006</v>
      </c>
      <c r="AJ3">
        <v>61.8</v>
      </c>
      <c r="AK3">
        <v>32.700000000000003</v>
      </c>
      <c r="AL3">
        <v>19.600000000000001</v>
      </c>
      <c r="AM3">
        <v>13.6</v>
      </c>
      <c r="AN3">
        <v>5.6</v>
      </c>
      <c r="AO3">
        <v>2</v>
      </c>
      <c r="AP3">
        <v>145.4</v>
      </c>
      <c r="AQ3">
        <v>76.8</v>
      </c>
      <c r="AR3">
        <v>29.8</v>
      </c>
      <c r="AS3">
        <v>22.9</v>
      </c>
      <c r="AT3">
        <v>98.5</v>
      </c>
      <c r="AU3">
        <v>91</v>
      </c>
      <c r="AV3">
        <v>49.7</v>
      </c>
      <c r="AW3">
        <v>33.799999999999997</v>
      </c>
      <c r="AX3">
        <v>2</v>
      </c>
      <c r="BB3">
        <v>4.2679999999999998</v>
      </c>
    </row>
    <row r="4" spans="1:55" x14ac:dyDescent="0.2">
      <c r="A4" t="s">
        <v>286</v>
      </c>
      <c r="B4" t="s">
        <v>178</v>
      </c>
      <c r="C4" t="s">
        <v>280</v>
      </c>
      <c r="D4">
        <v>2002</v>
      </c>
      <c r="E4">
        <v>194</v>
      </c>
      <c r="F4">
        <v>120</v>
      </c>
      <c r="G4">
        <v>150.6</v>
      </c>
      <c r="H4">
        <v>304</v>
      </c>
      <c r="I4">
        <v>26.4</v>
      </c>
      <c r="J4">
        <v>27.6</v>
      </c>
      <c r="K4">
        <v>9</v>
      </c>
      <c r="L4">
        <v>13.3</v>
      </c>
      <c r="M4">
        <v>26.8</v>
      </c>
      <c r="N4">
        <v>25.7</v>
      </c>
      <c r="O4">
        <v>9.8000000000000007</v>
      </c>
      <c r="P4">
        <v>9.5</v>
      </c>
      <c r="Q4">
        <v>4.2</v>
      </c>
      <c r="R4">
        <v>1.6</v>
      </c>
      <c r="S4">
        <v>0</v>
      </c>
      <c r="T4">
        <v>55.5</v>
      </c>
      <c r="U4">
        <v>25.4</v>
      </c>
      <c r="V4">
        <v>12.9</v>
      </c>
      <c r="W4">
        <v>6.2</v>
      </c>
      <c r="X4">
        <v>31.3</v>
      </c>
      <c r="Y4">
        <v>40.700000000000003</v>
      </c>
      <c r="Z4">
        <v>16</v>
      </c>
      <c r="AA4">
        <v>11.8</v>
      </c>
      <c r="AB4">
        <v>0.2</v>
      </c>
      <c r="AC4">
        <v>26</v>
      </c>
      <c r="AD4">
        <v>194</v>
      </c>
      <c r="AE4">
        <v>78</v>
      </c>
      <c r="AF4">
        <v>6</v>
      </c>
      <c r="AG4">
        <v>27.5</v>
      </c>
      <c r="AH4">
        <v>40.299999999999997</v>
      </c>
      <c r="AI4">
        <v>81.599999999999994</v>
      </c>
      <c r="AJ4">
        <v>78.099999999999994</v>
      </c>
      <c r="AK4">
        <v>29.8</v>
      </c>
      <c r="AL4">
        <v>28.9</v>
      </c>
      <c r="AM4">
        <v>12.7</v>
      </c>
      <c r="AN4">
        <v>5</v>
      </c>
      <c r="AO4">
        <v>0</v>
      </c>
      <c r="AP4">
        <v>168.7</v>
      </c>
      <c r="AQ4">
        <v>77.2</v>
      </c>
      <c r="AR4">
        <v>39.299999999999997</v>
      </c>
      <c r="AS4">
        <v>18.8</v>
      </c>
      <c r="AT4">
        <v>95.1</v>
      </c>
      <c r="AU4">
        <v>123.8</v>
      </c>
      <c r="AV4">
        <v>48.6</v>
      </c>
      <c r="AW4">
        <v>36</v>
      </c>
      <c r="AX4">
        <v>0.6</v>
      </c>
      <c r="BB4">
        <v>4.2039999999999997</v>
      </c>
    </row>
    <row r="5" spans="1:55" x14ac:dyDescent="0.2">
      <c r="A5" t="s">
        <v>286</v>
      </c>
      <c r="B5" t="s">
        <v>178</v>
      </c>
      <c r="C5" t="s">
        <v>280</v>
      </c>
      <c r="D5">
        <v>2003</v>
      </c>
      <c r="E5">
        <v>187</v>
      </c>
      <c r="F5">
        <v>127</v>
      </c>
      <c r="G5">
        <v>153</v>
      </c>
      <c r="H5">
        <v>333</v>
      </c>
      <c r="I5">
        <v>30.4</v>
      </c>
      <c r="J5">
        <v>41.4</v>
      </c>
      <c r="K5">
        <v>7.4</v>
      </c>
      <c r="L5">
        <v>16.100000000000001</v>
      </c>
      <c r="M5">
        <v>16.8</v>
      </c>
      <c r="N5">
        <v>22.5</v>
      </c>
      <c r="O5">
        <v>22.5</v>
      </c>
      <c r="P5">
        <v>9.1</v>
      </c>
      <c r="Q5">
        <v>5</v>
      </c>
      <c r="R5">
        <v>0.5</v>
      </c>
      <c r="S5">
        <v>0.1</v>
      </c>
      <c r="T5">
        <v>42.5</v>
      </c>
      <c r="U5">
        <v>32.9</v>
      </c>
      <c r="V5">
        <v>18.3</v>
      </c>
      <c r="W5">
        <v>6.4</v>
      </c>
      <c r="X5">
        <v>27.3</v>
      </c>
      <c r="Y5">
        <v>32.9</v>
      </c>
      <c r="Z5">
        <v>27.7</v>
      </c>
      <c r="AA5">
        <v>11.8</v>
      </c>
      <c r="AB5">
        <v>0.3</v>
      </c>
      <c r="AC5">
        <v>21</v>
      </c>
      <c r="AD5">
        <v>174</v>
      </c>
      <c r="AE5">
        <v>128</v>
      </c>
      <c r="AF5">
        <v>10</v>
      </c>
      <c r="AG5">
        <v>24.8</v>
      </c>
      <c r="AH5">
        <v>53.7</v>
      </c>
      <c r="AI5">
        <v>55.8</v>
      </c>
      <c r="AJ5">
        <v>74.8</v>
      </c>
      <c r="AK5">
        <v>75</v>
      </c>
      <c r="AL5">
        <v>30.4</v>
      </c>
      <c r="AM5">
        <v>16.600000000000001</v>
      </c>
      <c r="AN5">
        <v>1.7</v>
      </c>
      <c r="AO5">
        <v>0.3</v>
      </c>
      <c r="AP5">
        <v>141.4</v>
      </c>
      <c r="AQ5">
        <v>109.6</v>
      </c>
      <c r="AR5">
        <v>60.8</v>
      </c>
      <c r="AS5">
        <v>21.4</v>
      </c>
      <c r="AT5">
        <v>90.9</v>
      </c>
      <c r="AU5">
        <v>109.4</v>
      </c>
      <c r="AV5">
        <v>92.3</v>
      </c>
      <c r="AW5">
        <v>39.4</v>
      </c>
      <c r="AX5">
        <v>1</v>
      </c>
      <c r="BB5">
        <v>4.4690000000000003</v>
      </c>
    </row>
    <row r="6" spans="1:55" x14ac:dyDescent="0.2">
      <c r="A6" t="s">
        <v>286</v>
      </c>
      <c r="B6" t="s">
        <v>178</v>
      </c>
      <c r="C6" t="s">
        <v>280</v>
      </c>
      <c r="D6">
        <v>2004</v>
      </c>
      <c r="E6">
        <v>200</v>
      </c>
      <c r="F6">
        <v>124</v>
      </c>
      <c r="G6">
        <v>155.1</v>
      </c>
      <c r="H6">
        <v>300</v>
      </c>
      <c r="I6">
        <v>33.200000000000003</v>
      </c>
      <c r="J6">
        <v>42.7</v>
      </c>
      <c r="K6">
        <v>4.7</v>
      </c>
      <c r="L6">
        <v>11.4</v>
      </c>
      <c r="M6">
        <v>25.3</v>
      </c>
      <c r="N6">
        <v>21.7</v>
      </c>
      <c r="O6">
        <v>17.899999999999999</v>
      </c>
      <c r="P6">
        <v>9.5</v>
      </c>
      <c r="Q6">
        <v>5.5</v>
      </c>
      <c r="R6">
        <v>2.9</v>
      </c>
      <c r="S6">
        <v>1.1000000000000001</v>
      </c>
      <c r="T6">
        <v>44.5</v>
      </c>
      <c r="U6">
        <v>28.8</v>
      </c>
      <c r="V6">
        <v>16.399999999999999</v>
      </c>
      <c r="W6">
        <v>10.4</v>
      </c>
      <c r="X6">
        <v>25.9</v>
      </c>
      <c r="Y6">
        <v>35.9</v>
      </c>
      <c r="Z6">
        <v>21.4</v>
      </c>
      <c r="AA6">
        <v>15.2</v>
      </c>
      <c r="AB6">
        <v>1.7</v>
      </c>
      <c r="AC6">
        <v>15</v>
      </c>
      <c r="AD6">
        <v>157</v>
      </c>
      <c r="AE6">
        <v>106</v>
      </c>
      <c r="AF6">
        <v>22</v>
      </c>
      <c r="AG6">
        <v>14</v>
      </c>
      <c r="AH6">
        <v>34.200000000000003</v>
      </c>
      <c r="AI6">
        <v>76</v>
      </c>
      <c r="AJ6">
        <v>65.2</v>
      </c>
      <c r="AK6">
        <v>53.6</v>
      </c>
      <c r="AL6">
        <v>28.6</v>
      </c>
      <c r="AM6">
        <v>16.399999999999999</v>
      </c>
      <c r="AN6">
        <v>8.6999999999999993</v>
      </c>
      <c r="AO6">
        <v>3.3</v>
      </c>
      <c r="AP6">
        <v>133.4</v>
      </c>
      <c r="AQ6">
        <v>86.4</v>
      </c>
      <c r="AR6">
        <v>49.3</v>
      </c>
      <c r="AS6">
        <v>31.1</v>
      </c>
      <c r="AT6">
        <v>77.7</v>
      </c>
      <c r="AU6">
        <v>107.7</v>
      </c>
      <c r="AV6">
        <v>64.099999999999994</v>
      </c>
      <c r="AW6">
        <v>45.5</v>
      </c>
      <c r="AX6">
        <v>5.0999999999999996</v>
      </c>
      <c r="BB6">
        <v>4.6260000000000003</v>
      </c>
    </row>
    <row r="7" spans="1:55" x14ac:dyDescent="0.2">
      <c r="A7" t="s">
        <v>286</v>
      </c>
      <c r="B7" t="s">
        <v>178</v>
      </c>
      <c r="C7" t="s">
        <v>280</v>
      </c>
      <c r="D7">
        <v>2005</v>
      </c>
      <c r="E7">
        <v>194</v>
      </c>
      <c r="F7">
        <v>131</v>
      </c>
      <c r="G7">
        <v>155.69999999999999</v>
      </c>
      <c r="H7">
        <v>308</v>
      </c>
      <c r="I7">
        <v>33.799999999999997</v>
      </c>
      <c r="J7">
        <v>49</v>
      </c>
      <c r="K7">
        <v>2</v>
      </c>
      <c r="L7">
        <v>12.9</v>
      </c>
      <c r="M7">
        <v>21</v>
      </c>
      <c r="N7">
        <v>26.6</v>
      </c>
      <c r="O7">
        <v>20</v>
      </c>
      <c r="P7">
        <v>10.3</v>
      </c>
      <c r="Q7">
        <v>6.3</v>
      </c>
      <c r="R7">
        <v>0.9</v>
      </c>
      <c r="S7">
        <v>0</v>
      </c>
      <c r="T7">
        <v>38</v>
      </c>
      <c r="U7">
        <v>35.6</v>
      </c>
      <c r="V7">
        <v>18</v>
      </c>
      <c r="W7">
        <v>8.5</v>
      </c>
      <c r="X7">
        <v>23.2</v>
      </c>
      <c r="Y7">
        <v>37</v>
      </c>
      <c r="Z7">
        <v>26.6</v>
      </c>
      <c r="AA7">
        <v>13.2</v>
      </c>
      <c r="AB7">
        <v>0</v>
      </c>
      <c r="AC7">
        <v>8</v>
      </c>
      <c r="AD7">
        <v>149</v>
      </c>
      <c r="AE7">
        <v>139</v>
      </c>
      <c r="AF7">
        <v>12</v>
      </c>
      <c r="AG7">
        <v>6.1</v>
      </c>
      <c r="AH7">
        <v>39.700000000000003</v>
      </c>
      <c r="AI7">
        <v>64.7</v>
      </c>
      <c r="AJ7">
        <v>82</v>
      </c>
      <c r="AK7">
        <v>61.7</v>
      </c>
      <c r="AL7">
        <v>31.6</v>
      </c>
      <c r="AM7">
        <v>19.5</v>
      </c>
      <c r="AN7">
        <v>2.9</v>
      </c>
      <c r="AO7">
        <v>0</v>
      </c>
      <c r="AP7">
        <v>116.9</v>
      </c>
      <c r="AQ7">
        <v>109.6</v>
      </c>
      <c r="AR7">
        <v>55.3</v>
      </c>
      <c r="AS7">
        <v>26.2</v>
      </c>
      <c r="AT7">
        <v>71.400000000000006</v>
      </c>
      <c r="AU7">
        <v>114.1</v>
      </c>
      <c r="AV7">
        <v>81.900000000000006</v>
      </c>
      <c r="AW7">
        <v>40.700000000000003</v>
      </c>
      <c r="AX7">
        <v>0</v>
      </c>
      <c r="BB7">
        <v>4.6559999999999997</v>
      </c>
    </row>
    <row r="8" spans="1:55" x14ac:dyDescent="0.2">
      <c r="A8" t="s">
        <v>286</v>
      </c>
      <c r="B8" t="s">
        <v>178</v>
      </c>
      <c r="C8" t="s">
        <v>280</v>
      </c>
      <c r="D8">
        <v>2006</v>
      </c>
      <c r="E8">
        <v>338</v>
      </c>
      <c r="F8">
        <v>146</v>
      </c>
      <c r="G8">
        <v>226.7</v>
      </c>
      <c r="H8">
        <v>746</v>
      </c>
      <c r="I8">
        <v>32.9</v>
      </c>
      <c r="J8">
        <v>62.3</v>
      </c>
      <c r="K8">
        <v>6.2</v>
      </c>
      <c r="L8">
        <v>10.199999999999999</v>
      </c>
      <c r="M8">
        <v>20</v>
      </c>
      <c r="N8">
        <v>25.2</v>
      </c>
      <c r="O8">
        <v>19.8</v>
      </c>
      <c r="P8">
        <v>11.1</v>
      </c>
      <c r="Q8">
        <v>5.5</v>
      </c>
      <c r="R8">
        <v>0.9</v>
      </c>
      <c r="S8">
        <v>0.9</v>
      </c>
      <c r="T8">
        <v>40.200000000000003</v>
      </c>
      <c r="U8">
        <v>33.200000000000003</v>
      </c>
      <c r="V8">
        <v>17.899999999999999</v>
      </c>
      <c r="W8">
        <v>8.6999999999999993</v>
      </c>
      <c r="X8">
        <v>20.3</v>
      </c>
      <c r="Y8">
        <v>38.1</v>
      </c>
      <c r="Z8">
        <v>28</v>
      </c>
      <c r="AA8">
        <v>12.5</v>
      </c>
      <c r="AB8">
        <v>1.1000000000000001</v>
      </c>
      <c r="AC8">
        <v>17</v>
      </c>
      <c r="AD8">
        <v>264</v>
      </c>
      <c r="AE8">
        <v>420</v>
      </c>
      <c r="AF8">
        <v>45</v>
      </c>
      <c r="AG8">
        <v>46.5</v>
      </c>
      <c r="AH8">
        <v>75.900000000000006</v>
      </c>
      <c r="AI8">
        <v>149.5</v>
      </c>
      <c r="AJ8">
        <v>187.8</v>
      </c>
      <c r="AK8">
        <v>147.80000000000001</v>
      </c>
      <c r="AL8">
        <v>83.1</v>
      </c>
      <c r="AM8">
        <v>41.4</v>
      </c>
      <c r="AN8">
        <v>6.9</v>
      </c>
      <c r="AO8">
        <v>6.6</v>
      </c>
      <c r="AP8">
        <v>299.8</v>
      </c>
      <c r="AQ8">
        <v>247.5</v>
      </c>
      <c r="AR8">
        <v>133.9</v>
      </c>
      <c r="AS8">
        <v>64.8</v>
      </c>
      <c r="AT8">
        <v>151.19999999999999</v>
      </c>
      <c r="AU8">
        <v>284.3</v>
      </c>
      <c r="AV8">
        <v>208.7</v>
      </c>
      <c r="AW8">
        <v>93.5</v>
      </c>
      <c r="AX8">
        <v>8.3000000000000007</v>
      </c>
      <c r="BB8">
        <v>4.5869999999999997</v>
      </c>
    </row>
    <row r="9" spans="1:55" x14ac:dyDescent="0.2">
      <c r="A9" t="s">
        <v>286</v>
      </c>
      <c r="B9" t="s">
        <v>178</v>
      </c>
      <c r="C9" t="s">
        <v>280</v>
      </c>
      <c r="D9">
        <v>2007</v>
      </c>
      <c r="E9">
        <v>344</v>
      </c>
      <c r="F9">
        <v>146</v>
      </c>
      <c r="G9">
        <v>228</v>
      </c>
      <c r="H9">
        <v>701</v>
      </c>
      <c r="I9">
        <v>31.8</v>
      </c>
      <c r="J9">
        <v>63.8</v>
      </c>
      <c r="K9">
        <v>6.8</v>
      </c>
      <c r="L9">
        <v>12.7</v>
      </c>
      <c r="M9">
        <v>18.5</v>
      </c>
      <c r="N9">
        <v>23.6</v>
      </c>
      <c r="O9">
        <v>20.5</v>
      </c>
      <c r="P9">
        <v>9.8000000000000007</v>
      </c>
      <c r="Q9">
        <v>5.5</v>
      </c>
      <c r="R9">
        <v>2.2000000000000002</v>
      </c>
      <c r="S9">
        <v>0.6</v>
      </c>
      <c r="T9">
        <v>41</v>
      </c>
      <c r="U9">
        <v>32.4</v>
      </c>
      <c r="V9">
        <v>17</v>
      </c>
      <c r="W9">
        <v>9.5</v>
      </c>
      <c r="X9">
        <v>23.7</v>
      </c>
      <c r="Y9">
        <v>35.700000000000003</v>
      </c>
      <c r="Z9">
        <v>25.8</v>
      </c>
      <c r="AA9">
        <v>14</v>
      </c>
      <c r="AB9">
        <v>0.8</v>
      </c>
      <c r="AC9">
        <v>17</v>
      </c>
      <c r="AD9">
        <v>237</v>
      </c>
      <c r="AE9">
        <v>390</v>
      </c>
      <c r="AF9">
        <v>57</v>
      </c>
      <c r="AG9">
        <v>47.4</v>
      </c>
      <c r="AH9">
        <v>88.7</v>
      </c>
      <c r="AI9">
        <v>129.4</v>
      </c>
      <c r="AJ9">
        <v>165.7</v>
      </c>
      <c r="AK9">
        <v>143.5</v>
      </c>
      <c r="AL9">
        <v>68.7</v>
      </c>
      <c r="AM9">
        <v>38.4</v>
      </c>
      <c r="AN9">
        <v>15.3</v>
      </c>
      <c r="AO9">
        <v>4</v>
      </c>
      <c r="AP9">
        <v>287.2</v>
      </c>
      <c r="AQ9">
        <v>227.3</v>
      </c>
      <c r="AR9">
        <v>119.4</v>
      </c>
      <c r="AS9">
        <v>66.599999999999994</v>
      </c>
      <c r="AT9">
        <v>165.8</v>
      </c>
      <c r="AU9">
        <v>250.4</v>
      </c>
      <c r="AV9">
        <v>180.7</v>
      </c>
      <c r="AW9">
        <v>98.2</v>
      </c>
      <c r="AX9">
        <v>5.9</v>
      </c>
      <c r="BB9">
        <v>4.524</v>
      </c>
    </row>
    <row r="10" spans="1:55" x14ac:dyDescent="0.2">
      <c r="A10" t="s">
        <v>286</v>
      </c>
      <c r="B10" t="s">
        <v>178</v>
      </c>
      <c r="C10" t="s">
        <v>280</v>
      </c>
      <c r="D10">
        <v>2008</v>
      </c>
      <c r="E10">
        <v>353</v>
      </c>
      <c r="F10">
        <v>131</v>
      </c>
      <c r="G10">
        <v>224.6</v>
      </c>
      <c r="H10">
        <v>1025</v>
      </c>
      <c r="I10">
        <v>33.700000000000003</v>
      </c>
      <c r="J10">
        <v>69.5</v>
      </c>
      <c r="K10">
        <v>4.3</v>
      </c>
      <c r="L10">
        <v>10.4</v>
      </c>
      <c r="M10">
        <v>20.399999999999999</v>
      </c>
      <c r="N10">
        <v>24.9</v>
      </c>
      <c r="O10">
        <v>21.7</v>
      </c>
      <c r="P10">
        <v>11.6</v>
      </c>
      <c r="Q10">
        <v>4.0999999999999996</v>
      </c>
      <c r="R10">
        <v>1.7</v>
      </c>
      <c r="S10">
        <v>0.8</v>
      </c>
      <c r="T10">
        <v>38.200000000000003</v>
      </c>
      <c r="U10">
        <v>33.5</v>
      </c>
      <c r="V10">
        <v>20.8</v>
      </c>
      <c r="W10">
        <v>7.4</v>
      </c>
      <c r="X10">
        <v>18.5</v>
      </c>
      <c r="Y10">
        <v>39.9</v>
      </c>
      <c r="Z10">
        <v>28.3</v>
      </c>
      <c r="AA10">
        <v>12.4</v>
      </c>
      <c r="AB10">
        <v>1</v>
      </c>
      <c r="AC10">
        <v>17</v>
      </c>
      <c r="AD10">
        <v>296</v>
      </c>
      <c r="AE10">
        <v>631</v>
      </c>
      <c r="AF10">
        <v>81</v>
      </c>
      <c r="AG10">
        <v>44.4</v>
      </c>
      <c r="AH10">
        <v>106.8</v>
      </c>
      <c r="AI10">
        <v>209.2</v>
      </c>
      <c r="AJ10">
        <v>255.1</v>
      </c>
      <c r="AK10">
        <v>222.9</v>
      </c>
      <c r="AL10">
        <v>118.5</v>
      </c>
      <c r="AM10">
        <v>42.2</v>
      </c>
      <c r="AN10">
        <v>17.600000000000001</v>
      </c>
      <c r="AO10">
        <v>8.1999999999999993</v>
      </c>
      <c r="AP10">
        <v>391.9</v>
      </c>
      <c r="AQ10">
        <v>343.8</v>
      </c>
      <c r="AR10">
        <v>213.4</v>
      </c>
      <c r="AS10">
        <v>75.8</v>
      </c>
      <c r="AT10">
        <v>189.3</v>
      </c>
      <c r="AU10">
        <v>408.8</v>
      </c>
      <c r="AV10">
        <v>289.60000000000002</v>
      </c>
      <c r="AW10">
        <v>127.1</v>
      </c>
      <c r="AX10">
        <v>10.4</v>
      </c>
      <c r="BB10">
        <v>4.6470000000000002</v>
      </c>
    </row>
    <row r="11" spans="1:55" x14ac:dyDescent="0.2">
      <c r="A11" t="s">
        <v>286</v>
      </c>
      <c r="B11" t="s">
        <v>178</v>
      </c>
      <c r="C11" t="s">
        <v>280</v>
      </c>
      <c r="D11">
        <v>2009</v>
      </c>
      <c r="E11">
        <v>331</v>
      </c>
      <c r="F11">
        <v>137</v>
      </c>
      <c r="G11">
        <v>223.1</v>
      </c>
      <c r="H11">
        <v>975</v>
      </c>
      <c r="I11">
        <v>30.6</v>
      </c>
      <c r="J11">
        <v>65.8</v>
      </c>
      <c r="K11">
        <v>8.1</v>
      </c>
      <c r="L11">
        <v>11.7</v>
      </c>
      <c r="M11">
        <v>18</v>
      </c>
      <c r="N11">
        <v>24.3</v>
      </c>
      <c r="O11">
        <v>20.6</v>
      </c>
      <c r="P11">
        <v>10.7</v>
      </c>
      <c r="Q11">
        <v>4.4000000000000004</v>
      </c>
      <c r="R11">
        <v>2</v>
      </c>
      <c r="S11">
        <v>0.2</v>
      </c>
      <c r="T11">
        <v>41.2</v>
      </c>
      <c r="U11">
        <v>33.200000000000003</v>
      </c>
      <c r="V11">
        <v>17.899999999999999</v>
      </c>
      <c r="W11">
        <v>7.7</v>
      </c>
      <c r="X11">
        <v>24.2</v>
      </c>
      <c r="Y11">
        <v>33.799999999999997</v>
      </c>
      <c r="Z11">
        <v>29.5</v>
      </c>
      <c r="AA11">
        <v>12</v>
      </c>
      <c r="AB11">
        <v>0.5</v>
      </c>
      <c r="AC11">
        <v>20</v>
      </c>
      <c r="AD11">
        <v>313</v>
      </c>
      <c r="AE11">
        <v>563</v>
      </c>
      <c r="AF11">
        <v>79</v>
      </c>
      <c r="AG11">
        <v>78.8</v>
      </c>
      <c r="AH11">
        <v>113.8</v>
      </c>
      <c r="AI11">
        <v>175.8</v>
      </c>
      <c r="AJ11">
        <v>236.8</v>
      </c>
      <c r="AK11">
        <v>201.3</v>
      </c>
      <c r="AL11">
        <v>103.9</v>
      </c>
      <c r="AM11">
        <v>42.7</v>
      </c>
      <c r="AN11">
        <v>19.600000000000001</v>
      </c>
      <c r="AO11">
        <v>2</v>
      </c>
      <c r="AP11">
        <v>401.7</v>
      </c>
      <c r="AQ11">
        <v>323.5</v>
      </c>
      <c r="AR11">
        <v>174.8</v>
      </c>
      <c r="AS11">
        <v>75.099999999999994</v>
      </c>
      <c r="AT11">
        <v>236.2</v>
      </c>
      <c r="AU11">
        <v>329.1</v>
      </c>
      <c r="AV11">
        <v>288</v>
      </c>
      <c r="AW11">
        <v>117.4</v>
      </c>
      <c r="AX11">
        <v>4.5</v>
      </c>
      <c r="BB11">
        <v>4.4630000000000001</v>
      </c>
    </row>
    <row r="12" spans="1:55" x14ac:dyDescent="0.2">
      <c r="A12" t="s">
        <v>286</v>
      </c>
      <c r="B12" t="s">
        <v>178</v>
      </c>
      <c r="C12" t="s">
        <v>280</v>
      </c>
      <c r="D12">
        <v>2010</v>
      </c>
      <c r="E12">
        <v>318</v>
      </c>
      <c r="F12">
        <v>134</v>
      </c>
      <c r="G12">
        <v>224.5</v>
      </c>
      <c r="H12">
        <v>964</v>
      </c>
      <c r="I12">
        <v>31.5</v>
      </c>
      <c r="J12">
        <v>68.2</v>
      </c>
      <c r="K12">
        <v>6.7</v>
      </c>
      <c r="L12">
        <v>11.8</v>
      </c>
      <c r="M12">
        <v>19.5</v>
      </c>
      <c r="N12">
        <v>22.7</v>
      </c>
      <c r="O12">
        <v>20.8</v>
      </c>
      <c r="P12">
        <v>11.5</v>
      </c>
      <c r="Q12">
        <v>5.3</v>
      </c>
      <c r="R12">
        <v>1.1000000000000001</v>
      </c>
      <c r="S12">
        <v>0.6</v>
      </c>
      <c r="T12">
        <v>41.2</v>
      </c>
      <c r="U12">
        <v>31.3</v>
      </c>
      <c r="V12">
        <v>19</v>
      </c>
      <c r="W12">
        <v>8.4</v>
      </c>
      <c r="X12">
        <v>22.7</v>
      </c>
      <c r="Y12">
        <v>35.200000000000003</v>
      </c>
      <c r="Z12">
        <v>29</v>
      </c>
      <c r="AA12">
        <v>12.3</v>
      </c>
      <c r="AB12">
        <v>0.7</v>
      </c>
      <c r="AC12">
        <v>23</v>
      </c>
      <c r="AD12">
        <v>284</v>
      </c>
      <c r="AE12">
        <v>563</v>
      </c>
      <c r="AF12">
        <v>94</v>
      </c>
      <c r="AG12">
        <v>64.400000000000006</v>
      </c>
      <c r="AH12">
        <v>113.9</v>
      </c>
      <c r="AI12">
        <v>187.9</v>
      </c>
      <c r="AJ12">
        <v>218.8</v>
      </c>
      <c r="AK12">
        <v>200.1</v>
      </c>
      <c r="AL12">
        <v>111.1</v>
      </c>
      <c r="AM12">
        <v>51.4</v>
      </c>
      <c r="AN12">
        <v>10.3</v>
      </c>
      <c r="AO12">
        <v>5.8</v>
      </c>
      <c r="AP12">
        <v>397.4</v>
      </c>
      <c r="AQ12">
        <v>302.2</v>
      </c>
      <c r="AR12">
        <v>183.3</v>
      </c>
      <c r="AS12">
        <v>80.900000000000006</v>
      </c>
      <c r="AT12">
        <v>218.9</v>
      </c>
      <c r="AU12">
        <v>339.3</v>
      </c>
      <c r="AV12">
        <v>279.89999999999998</v>
      </c>
      <c r="AW12">
        <v>119</v>
      </c>
      <c r="AX12">
        <v>7.1</v>
      </c>
      <c r="BB12">
        <v>4.5110000000000001</v>
      </c>
    </row>
    <row r="13" spans="1:55" x14ac:dyDescent="0.2">
      <c r="A13" t="s">
        <v>286</v>
      </c>
      <c r="B13" t="s">
        <v>178</v>
      </c>
      <c r="C13" t="s">
        <v>280</v>
      </c>
      <c r="D13">
        <v>2011</v>
      </c>
      <c r="E13">
        <v>331</v>
      </c>
      <c r="F13">
        <v>120</v>
      </c>
      <c r="G13">
        <v>226.8</v>
      </c>
      <c r="H13">
        <v>952</v>
      </c>
      <c r="I13">
        <v>34.4</v>
      </c>
      <c r="J13">
        <v>72.2</v>
      </c>
      <c r="K13">
        <v>9.1</v>
      </c>
      <c r="L13">
        <v>10.6</v>
      </c>
      <c r="M13">
        <v>14.6</v>
      </c>
      <c r="N13">
        <v>21.5</v>
      </c>
      <c r="O13">
        <v>21</v>
      </c>
      <c r="P13">
        <v>12.6</v>
      </c>
      <c r="Q13">
        <v>6.6</v>
      </c>
      <c r="R13">
        <v>2.8</v>
      </c>
      <c r="S13">
        <v>1.2</v>
      </c>
      <c r="T13">
        <v>36.799999999999997</v>
      </c>
      <c r="U13">
        <v>29.3</v>
      </c>
      <c r="V13">
        <v>22.2</v>
      </c>
      <c r="W13">
        <v>11.7</v>
      </c>
      <c r="X13">
        <v>23</v>
      </c>
      <c r="Y13">
        <v>30</v>
      </c>
      <c r="Z13">
        <v>28.4</v>
      </c>
      <c r="AA13">
        <v>17.2</v>
      </c>
      <c r="AB13">
        <v>1.3</v>
      </c>
      <c r="AC13">
        <v>35</v>
      </c>
      <c r="AD13">
        <v>230</v>
      </c>
      <c r="AE13">
        <v>553</v>
      </c>
      <c r="AF13">
        <v>134</v>
      </c>
      <c r="AG13">
        <v>86.3</v>
      </c>
      <c r="AH13">
        <v>101.3</v>
      </c>
      <c r="AI13">
        <v>138.69999999999999</v>
      </c>
      <c r="AJ13">
        <v>205</v>
      </c>
      <c r="AK13">
        <v>200.1</v>
      </c>
      <c r="AL13">
        <v>120.1</v>
      </c>
      <c r="AM13">
        <v>63</v>
      </c>
      <c r="AN13">
        <v>26.3</v>
      </c>
      <c r="AO13">
        <v>11.2</v>
      </c>
      <c r="AP13">
        <v>349.9</v>
      </c>
      <c r="AQ13">
        <v>279.2</v>
      </c>
      <c r="AR13">
        <v>211.6</v>
      </c>
      <c r="AS13">
        <v>111.6</v>
      </c>
      <c r="AT13">
        <v>219.3</v>
      </c>
      <c r="AU13">
        <v>285.8</v>
      </c>
      <c r="AV13">
        <v>270.7</v>
      </c>
      <c r="AW13">
        <v>164.1</v>
      </c>
      <c r="AX13">
        <v>12</v>
      </c>
      <c r="BB13">
        <v>4.649</v>
      </c>
    </row>
    <row r="14" spans="1:55" x14ac:dyDescent="0.2">
      <c r="A14" t="s">
        <v>286</v>
      </c>
      <c r="B14" t="s">
        <v>178</v>
      </c>
      <c r="C14" t="s">
        <v>280</v>
      </c>
      <c r="D14">
        <v>2012</v>
      </c>
      <c r="E14">
        <v>361</v>
      </c>
      <c r="F14">
        <v>138</v>
      </c>
      <c r="G14">
        <v>235.2</v>
      </c>
      <c r="H14">
        <v>1020</v>
      </c>
      <c r="I14">
        <v>43.8</v>
      </c>
      <c r="J14">
        <v>77</v>
      </c>
      <c r="K14">
        <v>7</v>
      </c>
      <c r="L14">
        <v>7.8</v>
      </c>
      <c r="M14">
        <v>12.9</v>
      </c>
      <c r="N14">
        <v>17</v>
      </c>
      <c r="O14">
        <v>19.899999999999999</v>
      </c>
      <c r="P14">
        <v>16.600000000000001</v>
      </c>
      <c r="Q14">
        <v>10.199999999999999</v>
      </c>
      <c r="R14">
        <v>5.9</v>
      </c>
      <c r="S14">
        <v>2.8</v>
      </c>
      <c r="T14">
        <v>30.1</v>
      </c>
      <c r="U14">
        <v>25.9</v>
      </c>
      <c r="V14">
        <v>23.5</v>
      </c>
      <c r="W14">
        <v>20.5</v>
      </c>
      <c r="X14">
        <v>18.100000000000001</v>
      </c>
      <c r="Y14">
        <v>25.6</v>
      </c>
      <c r="Z14">
        <v>29</v>
      </c>
      <c r="AA14">
        <v>24.3</v>
      </c>
      <c r="AB14">
        <v>2.9</v>
      </c>
      <c r="AC14">
        <v>18</v>
      </c>
      <c r="AD14">
        <v>217</v>
      </c>
      <c r="AE14">
        <v>547</v>
      </c>
      <c r="AF14">
        <v>238</v>
      </c>
      <c r="AG14">
        <v>71.400000000000006</v>
      </c>
      <c r="AH14">
        <v>80</v>
      </c>
      <c r="AI14">
        <v>131.1</v>
      </c>
      <c r="AJ14">
        <v>173</v>
      </c>
      <c r="AK14">
        <v>202.9</v>
      </c>
      <c r="AL14">
        <v>169.2</v>
      </c>
      <c r="AM14">
        <v>103.8</v>
      </c>
      <c r="AN14">
        <v>60.2</v>
      </c>
      <c r="AO14">
        <v>28.6</v>
      </c>
      <c r="AP14">
        <v>307.10000000000002</v>
      </c>
      <c r="AQ14">
        <v>264.10000000000002</v>
      </c>
      <c r="AR14">
        <v>239.2</v>
      </c>
      <c r="AS14">
        <v>209.4</v>
      </c>
      <c r="AT14">
        <v>184.5</v>
      </c>
      <c r="AU14">
        <v>261.2</v>
      </c>
      <c r="AV14">
        <v>296.10000000000002</v>
      </c>
      <c r="AW14">
        <v>248.1</v>
      </c>
      <c r="AX14">
        <v>29.9</v>
      </c>
      <c r="BB14">
        <v>5.15</v>
      </c>
    </row>
    <row r="15" spans="1:55" x14ac:dyDescent="0.2">
      <c r="A15" t="s">
        <v>286</v>
      </c>
      <c r="B15" t="s">
        <v>178</v>
      </c>
      <c r="C15" t="s">
        <v>280</v>
      </c>
      <c r="D15">
        <v>2013</v>
      </c>
      <c r="E15">
        <v>364</v>
      </c>
      <c r="F15">
        <v>135</v>
      </c>
      <c r="G15">
        <v>235.5</v>
      </c>
      <c r="H15">
        <v>1052</v>
      </c>
      <c r="I15">
        <v>45.4</v>
      </c>
      <c r="J15">
        <v>76.2</v>
      </c>
      <c r="K15">
        <v>5.7</v>
      </c>
      <c r="L15">
        <v>9.4</v>
      </c>
      <c r="M15">
        <v>11.1</v>
      </c>
      <c r="N15">
        <v>16.600000000000001</v>
      </c>
      <c r="O15">
        <v>19.8</v>
      </c>
      <c r="P15">
        <v>18</v>
      </c>
      <c r="Q15">
        <v>10.5</v>
      </c>
      <c r="R15">
        <v>5.3</v>
      </c>
      <c r="S15">
        <v>3.5</v>
      </c>
      <c r="T15">
        <v>28.2</v>
      </c>
      <c r="U15">
        <v>26</v>
      </c>
      <c r="V15">
        <v>24.1</v>
      </c>
      <c r="W15">
        <v>21.7</v>
      </c>
      <c r="X15">
        <v>18.899999999999999</v>
      </c>
      <c r="Y15">
        <v>21.1</v>
      </c>
      <c r="Z15">
        <v>29.9</v>
      </c>
      <c r="AA15">
        <v>26.2</v>
      </c>
      <c r="AB15">
        <v>3.8</v>
      </c>
      <c r="AC15">
        <v>19</v>
      </c>
      <c r="AD15">
        <v>231</v>
      </c>
      <c r="AE15">
        <v>547</v>
      </c>
      <c r="AF15">
        <v>255</v>
      </c>
      <c r="AG15">
        <v>60.2</v>
      </c>
      <c r="AH15">
        <v>99.3</v>
      </c>
      <c r="AI15">
        <v>117.1</v>
      </c>
      <c r="AJ15">
        <v>175.1</v>
      </c>
      <c r="AK15">
        <v>208.2</v>
      </c>
      <c r="AL15">
        <v>188.9</v>
      </c>
      <c r="AM15">
        <v>110.9</v>
      </c>
      <c r="AN15">
        <v>55.8</v>
      </c>
      <c r="AO15">
        <v>36.5</v>
      </c>
      <c r="AP15">
        <v>296.8</v>
      </c>
      <c r="AQ15">
        <v>273</v>
      </c>
      <c r="AR15">
        <v>253.2</v>
      </c>
      <c r="AS15">
        <v>228.8</v>
      </c>
      <c r="AT15">
        <v>199.2</v>
      </c>
      <c r="AU15">
        <v>222.4</v>
      </c>
      <c r="AV15">
        <v>315</v>
      </c>
      <c r="AW15">
        <v>275.7</v>
      </c>
      <c r="AX15">
        <v>39.6</v>
      </c>
      <c r="BB15">
        <v>5.2510000000000003</v>
      </c>
    </row>
    <row r="16" spans="1:55" x14ac:dyDescent="0.2">
      <c r="A16" s="2" t="s">
        <v>286</v>
      </c>
      <c r="B16" s="2" t="s">
        <v>178</v>
      </c>
      <c r="C16" t="s">
        <v>280</v>
      </c>
      <c r="D16" s="2">
        <v>2014</v>
      </c>
      <c r="E16" s="2">
        <v>368</v>
      </c>
      <c r="F16" s="2">
        <v>140</v>
      </c>
      <c r="G16" s="2">
        <v>235.2</v>
      </c>
      <c r="H16" s="2">
        <v>1017</v>
      </c>
      <c r="I16" s="2">
        <v>44.2</v>
      </c>
      <c r="J16" s="2">
        <v>76</v>
      </c>
      <c r="K16" s="2">
        <v>4.7</v>
      </c>
      <c r="L16" s="2">
        <v>8.8000000000000007</v>
      </c>
      <c r="M16" s="2">
        <v>12.6</v>
      </c>
      <c r="N16" s="2">
        <v>18.100000000000001</v>
      </c>
      <c r="O16" s="2">
        <v>21.4</v>
      </c>
      <c r="P16" s="2">
        <v>16.3</v>
      </c>
      <c r="Q16" s="2">
        <v>10.199999999999999</v>
      </c>
      <c r="R16" s="2">
        <v>6.3</v>
      </c>
      <c r="S16" s="2">
        <v>1.7</v>
      </c>
      <c r="T16" s="2">
        <v>28</v>
      </c>
      <c r="U16" s="2">
        <v>27.7</v>
      </c>
      <c r="V16" s="2">
        <v>24.4</v>
      </c>
      <c r="W16" s="2">
        <v>19.8</v>
      </c>
      <c r="X16" s="2">
        <v>16.600000000000001</v>
      </c>
      <c r="Y16" s="2">
        <v>25.2</v>
      </c>
      <c r="Z16" s="2">
        <v>32.700000000000003</v>
      </c>
      <c r="AA16" s="2">
        <v>23.9</v>
      </c>
      <c r="AB16" s="2">
        <v>1.5</v>
      </c>
      <c r="AC16" s="2">
        <v>19</v>
      </c>
      <c r="AD16" s="2">
        <v>225</v>
      </c>
      <c r="AE16" s="2">
        <v>556</v>
      </c>
      <c r="AF16" s="2">
        <v>217</v>
      </c>
      <c r="AG16" s="2">
        <v>47.4</v>
      </c>
      <c r="AH16" s="2">
        <v>90</v>
      </c>
      <c r="AI16" s="2">
        <v>127.8</v>
      </c>
      <c r="AJ16" s="2">
        <v>184.2</v>
      </c>
      <c r="AK16" s="2">
        <v>217.6</v>
      </c>
      <c r="AL16" s="2">
        <v>165.6</v>
      </c>
      <c r="AM16" s="2">
        <v>103.3</v>
      </c>
      <c r="AN16" s="2">
        <v>63.8</v>
      </c>
      <c r="AO16" s="2">
        <v>16.899999999999999</v>
      </c>
      <c r="AP16" s="2">
        <v>285.2</v>
      </c>
      <c r="AQ16" s="2">
        <v>282.2</v>
      </c>
      <c r="AR16" s="2">
        <v>248.2</v>
      </c>
      <c r="AS16" s="2">
        <v>201.2</v>
      </c>
      <c r="AT16" s="2">
        <v>169.1</v>
      </c>
      <c r="AU16" s="2">
        <v>256.60000000000002</v>
      </c>
      <c r="AV16" s="2">
        <v>332.3</v>
      </c>
      <c r="AW16" s="2">
        <v>243.5</v>
      </c>
      <c r="AX16" s="2">
        <v>15.4</v>
      </c>
      <c r="AY16" s="2"/>
      <c r="AZ16" s="2"/>
      <c r="BA16" s="2"/>
      <c r="BB16" s="2">
        <v>5.19</v>
      </c>
      <c r="BC16" s="2"/>
    </row>
    <row r="17" spans="1:55" x14ac:dyDescent="0.2">
      <c r="A17" s="1" t="s">
        <v>286</v>
      </c>
      <c r="B17" s="1" t="s">
        <v>178</v>
      </c>
      <c r="C17" t="s">
        <v>280</v>
      </c>
      <c r="D17" s="1">
        <v>2015</v>
      </c>
      <c r="E17" s="1">
        <v>819</v>
      </c>
      <c r="F17" s="1">
        <v>650</v>
      </c>
      <c r="G17" s="1">
        <v>731.3</v>
      </c>
      <c r="H17" s="1">
        <v>1061</v>
      </c>
      <c r="I17" s="1">
        <v>46</v>
      </c>
      <c r="J17" s="1">
        <v>100</v>
      </c>
      <c r="K17" s="1">
        <v>4.5</v>
      </c>
      <c r="L17" s="1">
        <v>7.9</v>
      </c>
      <c r="M17" s="1">
        <v>12.9</v>
      </c>
      <c r="N17" s="1">
        <v>18.2</v>
      </c>
      <c r="O17" s="1">
        <v>19.399999999999999</v>
      </c>
      <c r="P17" s="1">
        <v>19.3</v>
      </c>
      <c r="Q17" s="1">
        <v>10.9</v>
      </c>
      <c r="R17" s="1">
        <v>6</v>
      </c>
      <c r="S17" s="1">
        <v>0.9</v>
      </c>
      <c r="T17" s="1">
        <v>27.3</v>
      </c>
      <c r="U17" s="1">
        <v>25.2</v>
      </c>
      <c r="V17" s="1">
        <v>27.3</v>
      </c>
      <c r="W17" s="1">
        <v>20.2</v>
      </c>
      <c r="X17" s="1">
        <v>15.7</v>
      </c>
      <c r="Y17" s="1">
        <v>25</v>
      </c>
      <c r="Z17" s="1">
        <v>29.3</v>
      </c>
      <c r="AA17" s="1">
        <v>29.4</v>
      </c>
      <c r="AB17" s="1">
        <v>0.6</v>
      </c>
      <c r="AC17" s="1">
        <v>0</v>
      </c>
      <c r="AD17" s="1">
        <v>0</v>
      </c>
      <c r="AE17" s="1">
        <v>0</v>
      </c>
      <c r="AF17" s="1">
        <v>1061</v>
      </c>
      <c r="AG17" s="1">
        <v>47.4</v>
      </c>
      <c r="AH17" s="1">
        <v>83.9</v>
      </c>
      <c r="AI17" s="1">
        <v>136.9</v>
      </c>
      <c r="AJ17" s="1">
        <v>193.1</v>
      </c>
      <c r="AK17" s="1">
        <v>205.9</v>
      </c>
      <c r="AL17" s="1">
        <v>205</v>
      </c>
      <c r="AM17" s="1">
        <v>115.5</v>
      </c>
      <c r="AN17" s="1">
        <v>63.5</v>
      </c>
      <c r="AO17" s="1">
        <v>10</v>
      </c>
      <c r="AP17" s="1">
        <v>289.60000000000002</v>
      </c>
      <c r="AQ17" s="1">
        <v>267.7</v>
      </c>
      <c r="AR17" s="1">
        <v>289.3</v>
      </c>
      <c r="AS17" s="1">
        <v>214.2</v>
      </c>
      <c r="AT17" s="1">
        <v>167</v>
      </c>
      <c r="AU17" s="1">
        <v>265</v>
      </c>
      <c r="AV17" s="1">
        <v>311</v>
      </c>
      <c r="AW17" s="1">
        <v>312</v>
      </c>
      <c r="AX17" s="1">
        <v>6</v>
      </c>
      <c r="AY17" s="1"/>
      <c r="AZ17" s="1"/>
      <c r="BA17" s="1"/>
      <c r="BB17" s="1">
        <v>5.2960000000000003</v>
      </c>
      <c r="BC17" s="1"/>
    </row>
    <row r="18" spans="1:55" x14ac:dyDescent="0.2">
      <c r="A18" t="s">
        <v>286</v>
      </c>
      <c r="B18" t="s">
        <v>178</v>
      </c>
      <c r="C18" t="s">
        <v>281</v>
      </c>
      <c r="D18">
        <v>2000</v>
      </c>
      <c r="E18">
        <v>171</v>
      </c>
      <c r="F18">
        <v>123</v>
      </c>
      <c r="G18">
        <v>145.6</v>
      </c>
      <c r="H18">
        <v>105</v>
      </c>
      <c r="I18">
        <v>17.100000000000001</v>
      </c>
      <c r="J18">
        <v>17.100000000000001</v>
      </c>
      <c r="K18">
        <v>14.1</v>
      </c>
      <c r="L18">
        <v>23.3</v>
      </c>
      <c r="M18">
        <v>28.4</v>
      </c>
      <c r="N18">
        <v>19.100000000000001</v>
      </c>
      <c r="O18">
        <v>11.3</v>
      </c>
      <c r="P18">
        <v>3.7</v>
      </c>
      <c r="Q18">
        <v>0</v>
      </c>
      <c r="R18">
        <v>0</v>
      </c>
      <c r="S18">
        <v>0</v>
      </c>
      <c r="T18">
        <v>68.3</v>
      </c>
      <c r="U18">
        <v>22.2</v>
      </c>
      <c r="V18">
        <v>9.5</v>
      </c>
      <c r="W18">
        <v>0</v>
      </c>
      <c r="X18">
        <v>45.1</v>
      </c>
      <c r="Y18">
        <v>41.2</v>
      </c>
      <c r="Z18">
        <v>13.5</v>
      </c>
      <c r="AA18">
        <v>0</v>
      </c>
      <c r="AB18">
        <v>0</v>
      </c>
      <c r="AC18">
        <v>23</v>
      </c>
      <c r="AD18">
        <v>64</v>
      </c>
      <c r="AE18">
        <v>18</v>
      </c>
      <c r="AF18">
        <v>0</v>
      </c>
      <c r="AG18">
        <v>14.8</v>
      </c>
      <c r="AH18">
        <v>24.5</v>
      </c>
      <c r="AI18">
        <v>29.8</v>
      </c>
      <c r="AJ18">
        <v>20.100000000000001</v>
      </c>
      <c r="AK18">
        <v>11.9</v>
      </c>
      <c r="AL18">
        <v>3.9</v>
      </c>
      <c r="AM18">
        <v>0</v>
      </c>
      <c r="AN18">
        <v>0</v>
      </c>
      <c r="AO18">
        <v>0</v>
      </c>
      <c r="AP18">
        <v>71.7</v>
      </c>
      <c r="AQ18">
        <v>23.3</v>
      </c>
      <c r="AR18">
        <v>10</v>
      </c>
      <c r="AS18">
        <v>0</v>
      </c>
      <c r="AT18">
        <v>47.4</v>
      </c>
      <c r="AU18">
        <v>43.3</v>
      </c>
      <c r="AV18">
        <v>14.2</v>
      </c>
      <c r="AW18">
        <v>0</v>
      </c>
      <c r="AX18">
        <v>0</v>
      </c>
      <c r="BB18">
        <v>3.5910000000000002</v>
      </c>
    </row>
    <row r="19" spans="1:55" x14ac:dyDescent="0.2">
      <c r="A19" t="s">
        <v>286</v>
      </c>
      <c r="B19" t="s">
        <v>178</v>
      </c>
      <c r="C19" t="s">
        <v>281</v>
      </c>
      <c r="D19">
        <v>2001</v>
      </c>
      <c r="E19">
        <v>193</v>
      </c>
      <c r="F19">
        <v>122</v>
      </c>
      <c r="G19">
        <v>151.30000000000001</v>
      </c>
      <c r="H19">
        <v>138</v>
      </c>
      <c r="I19">
        <v>25.8</v>
      </c>
      <c r="J19">
        <v>28.3</v>
      </c>
      <c r="K19">
        <v>6.9</v>
      </c>
      <c r="L19">
        <v>16.8</v>
      </c>
      <c r="M19">
        <v>28.3</v>
      </c>
      <c r="N19">
        <v>23.6</v>
      </c>
      <c r="O19">
        <v>12.9</v>
      </c>
      <c r="P19">
        <v>7.1</v>
      </c>
      <c r="Q19">
        <v>2.9</v>
      </c>
      <c r="R19">
        <v>1.4</v>
      </c>
      <c r="S19">
        <v>0</v>
      </c>
      <c r="T19">
        <v>54.3</v>
      </c>
      <c r="U19">
        <v>29.5</v>
      </c>
      <c r="V19">
        <v>11.6</v>
      </c>
      <c r="W19">
        <v>4.5999999999999996</v>
      </c>
      <c r="X19">
        <v>37.200000000000003</v>
      </c>
      <c r="Y19">
        <v>40.1</v>
      </c>
      <c r="Z19">
        <v>14.9</v>
      </c>
      <c r="AA19">
        <v>7.8</v>
      </c>
      <c r="AB19">
        <v>0</v>
      </c>
      <c r="AC19">
        <v>14</v>
      </c>
      <c r="AD19">
        <v>85</v>
      </c>
      <c r="AE19">
        <v>36</v>
      </c>
      <c r="AF19">
        <v>3</v>
      </c>
      <c r="AG19">
        <v>9.5</v>
      </c>
      <c r="AH19">
        <v>23.2</v>
      </c>
      <c r="AI19">
        <v>39.1</v>
      </c>
      <c r="AJ19">
        <v>32.6</v>
      </c>
      <c r="AK19">
        <v>17.8</v>
      </c>
      <c r="AL19">
        <v>9.8000000000000007</v>
      </c>
      <c r="AM19">
        <v>4</v>
      </c>
      <c r="AN19">
        <v>2</v>
      </c>
      <c r="AO19">
        <v>0</v>
      </c>
      <c r="AP19">
        <v>74.900000000000006</v>
      </c>
      <c r="AQ19">
        <v>40.700000000000003</v>
      </c>
      <c r="AR19">
        <v>16</v>
      </c>
      <c r="AS19">
        <v>6.3</v>
      </c>
      <c r="AT19">
        <v>51.3</v>
      </c>
      <c r="AU19">
        <v>55.4</v>
      </c>
      <c r="AV19">
        <v>20.6</v>
      </c>
      <c r="AW19">
        <v>10.8</v>
      </c>
      <c r="AX19">
        <v>0</v>
      </c>
      <c r="BB19">
        <v>4.1959999999999997</v>
      </c>
    </row>
    <row r="20" spans="1:55" x14ac:dyDescent="0.2">
      <c r="A20" t="s">
        <v>286</v>
      </c>
      <c r="B20" t="s">
        <v>178</v>
      </c>
      <c r="C20" t="s">
        <v>281</v>
      </c>
      <c r="D20">
        <v>2002</v>
      </c>
      <c r="E20">
        <v>194</v>
      </c>
      <c r="F20">
        <v>127</v>
      </c>
      <c r="G20">
        <v>153.69999999999999</v>
      </c>
      <c r="H20">
        <v>152</v>
      </c>
      <c r="I20">
        <v>29.6</v>
      </c>
      <c r="J20">
        <v>29.6</v>
      </c>
      <c r="K20">
        <v>5.3</v>
      </c>
      <c r="L20">
        <v>11.8</v>
      </c>
      <c r="M20">
        <v>29.7</v>
      </c>
      <c r="N20">
        <v>25.1</v>
      </c>
      <c r="O20">
        <v>10.5</v>
      </c>
      <c r="P20">
        <v>10.5</v>
      </c>
      <c r="Q20">
        <v>5.7</v>
      </c>
      <c r="R20">
        <v>1.3</v>
      </c>
      <c r="S20">
        <v>0</v>
      </c>
      <c r="T20">
        <v>52.4</v>
      </c>
      <c r="U20">
        <v>24.5</v>
      </c>
      <c r="V20">
        <v>15.3</v>
      </c>
      <c r="W20">
        <v>7.8</v>
      </c>
      <c r="X20">
        <v>25.3</v>
      </c>
      <c r="Y20">
        <v>47.8</v>
      </c>
      <c r="Z20">
        <v>16.100000000000001</v>
      </c>
      <c r="AA20">
        <v>10.9</v>
      </c>
      <c r="AB20">
        <v>0</v>
      </c>
      <c r="AC20">
        <v>14</v>
      </c>
      <c r="AD20">
        <v>93</v>
      </c>
      <c r="AE20">
        <v>43</v>
      </c>
      <c r="AF20">
        <v>2</v>
      </c>
      <c r="AG20">
        <v>8.1</v>
      </c>
      <c r="AH20">
        <v>18</v>
      </c>
      <c r="AI20">
        <v>45.2</v>
      </c>
      <c r="AJ20">
        <v>38.1</v>
      </c>
      <c r="AK20">
        <v>16</v>
      </c>
      <c r="AL20">
        <v>15.9</v>
      </c>
      <c r="AM20">
        <v>8.6999999999999993</v>
      </c>
      <c r="AN20">
        <v>2</v>
      </c>
      <c r="AO20">
        <v>0</v>
      </c>
      <c r="AP20">
        <v>79.7</v>
      </c>
      <c r="AQ20">
        <v>37.200000000000003</v>
      </c>
      <c r="AR20">
        <v>23.3</v>
      </c>
      <c r="AS20">
        <v>11.8</v>
      </c>
      <c r="AT20">
        <v>38.4</v>
      </c>
      <c r="AU20">
        <v>72.599999999999994</v>
      </c>
      <c r="AV20">
        <v>24.4</v>
      </c>
      <c r="AW20">
        <v>16.600000000000001</v>
      </c>
      <c r="AX20">
        <v>0</v>
      </c>
      <c r="BB20">
        <v>4.3899999999999997</v>
      </c>
    </row>
    <row r="21" spans="1:55" x14ac:dyDescent="0.2">
      <c r="A21" t="s">
        <v>286</v>
      </c>
      <c r="B21" t="s">
        <v>178</v>
      </c>
      <c r="C21" t="s">
        <v>281</v>
      </c>
      <c r="D21">
        <v>2003</v>
      </c>
      <c r="E21">
        <v>187</v>
      </c>
      <c r="F21">
        <v>127</v>
      </c>
      <c r="G21">
        <v>155.6</v>
      </c>
      <c r="H21">
        <v>167</v>
      </c>
      <c r="I21">
        <v>31.4</v>
      </c>
      <c r="J21">
        <v>41.3</v>
      </c>
      <c r="K21">
        <v>4.4000000000000004</v>
      </c>
      <c r="L21">
        <v>20.2</v>
      </c>
      <c r="M21">
        <v>16.899999999999999</v>
      </c>
      <c r="N21">
        <v>23.3</v>
      </c>
      <c r="O21">
        <v>20.2</v>
      </c>
      <c r="P21">
        <v>8.6</v>
      </c>
      <c r="Q21">
        <v>6.2</v>
      </c>
      <c r="R21">
        <v>0.3</v>
      </c>
      <c r="S21">
        <v>0</v>
      </c>
      <c r="T21">
        <v>43.4</v>
      </c>
      <c r="U21">
        <v>32.299999999999997</v>
      </c>
      <c r="V21">
        <v>16.3</v>
      </c>
      <c r="W21">
        <v>8</v>
      </c>
      <c r="X21">
        <v>31.4</v>
      </c>
      <c r="Y21">
        <v>35.9</v>
      </c>
      <c r="Z21">
        <v>22</v>
      </c>
      <c r="AA21">
        <v>10.6</v>
      </c>
      <c r="AB21">
        <v>0</v>
      </c>
      <c r="AC21">
        <v>11</v>
      </c>
      <c r="AD21">
        <v>87</v>
      </c>
      <c r="AE21">
        <v>64</v>
      </c>
      <c r="AF21">
        <v>5</v>
      </c>
      <c r="AG21">
        <v>7.3</v>
      </c>
      <c r="AH21">
        <v>33.700000000000003</v>
      </c>
      <c r="AI21">
        <v>28.2</v>
      </c>
      <c r="AJ21">
        <v>38.9</v>
      </c>
      <c r="AK21">
        <v>33.700000000000003</v>
      </c>
      <c r="AL21">
        <v>14.4</v>
      </c>
      <c r="AM21">
        <v>10.4</v>
      </c>
      <c r="AN21">
        <v>0.5</v>
      </c>
      <c r="AO21">
        <v>0</v>
      </c>
      <c r="AP21">
        <v>72.5</v>
      </c>
      <c r="AQ21">
        <v>53.9</v>
      </c>
      <c r="AR21">
        <v>27.3</v>
      </c>
      <c r="AS21">
        <v>13.3</v>
      </c>
      <c r="AT21">
        <v>52.5</v>
      </c>
      <c r="AU21">
        <v>60</v>
      </c>
      <c r="AV21">
        <v>36.799999999999997</v>
      </c>
      <c r="AW21">
        <v>17.7</v>
      </c>
      <c r="AX21">
        <v>0</v>
      </c>
      <c r="BB21">
        <v>4.5289999999999999</v>
      </c>
    </row>
    <row r="22" spans="1:55" x14ac:dyDescent="0.2">
      <c r="A22" t="s">
        <v>286</v>
      </c>
      <c r="B22" t="s">
        <v>178</v>
      </c>
      <c r="C22" t="s">
        <v>281</v>
      </c>
      <c r="D22">
        <v>2004</v>
      </c>
      <c r="E22">
        <v>200</v>
      </c>
      <c r="F22">
        <v>133</v>
      </c>
      <c r="G22">
        <v>159.19999999999999</v>
      </c>
      <c r="H22">
        <v>150</v>
      </c>
      <c r="I22">
        <v>37</v>
      </c>
      <c r="J22">
        <v>46.7</v>
      </c>
      <c r="K22">
        <v>2.2999999999999998</v>
      </c>
      <c r="L22">
        <v>11.8</v>
      </c>
      <c r="M22">
        <v>24.5</v>
      </c>
      <c r="N22">
        <v>21.9</v>
      </c>
      <c r="O22">
        <v>21</v>
      </c>
      <c r="P22">
        <v>7.9</v>
      </c>
      <c r="Q22">
        <v>5.8</v>
      </c>
      <c r="R22">
        <v>3.3</v>
      </c>
      <c r="S22">
        <v>1.8</v>
      </c>
      <c r="T22">
        <v>41.4</v>
      </c>
      <c r="U22">
        <v>31.1</v>
      </c>
      <c r="V22">
        <v>16.3</v>
      </c>
      <c r="W22">
        <v>11.3</v>
      </c>
      <c r="X22">
        <v>21.8</v>
      </c>
      <c r="Y22">
        <v>42.6</v>
      </c>
      <c r="Z22">
        <v>20.5</v>
      </c>
      <c r="AA22">
        <v>13.3</v>
      </c>
      <c r="AB22">
        <v>1.7</v>
      </c>
      <c r="AC22">
        <v>5</v>
      </c>
      <c r="AD22">
        <v>75</v>
      </c>
      <c r="AE22">
        <v>57</v>
      </c>
      <c r="AF22">
        <v>13</v>
      </c>
      <c r="AG22">
        <v>3.4</v>
      </c>
      <c r="AH22">
        <v>17.7</v>
      </c>
      <c r="AI22">
        <v>36.700000000000003</v>
      </c>
      <c r="AJ22">
        <v>32.799999999999997</v>
      </c>
      <c r="AK22">
        <v>31.5</v>
      </c>
      <c r="AL22">
        <v>11.8</v>
      </c>
      <c r="AM22">
        <v>8.6999999999999993</v>
      </c>
      <c r="AN22">
        <v>4.9000000000000004</v>
      </c>
      <c r="AO22">
        <v>2.7</v>
      </c>
      <c r="AP22">
        <v>62.1</v>
      </c>
      <c r="AQ22">
        <v>46.7</v>
      </c>
      <c r="AR22">
        <v>24.4</v>
      </c>
      <c r="AS22">
        <v>17</v>
      </c>
      <c r="AT22">
        <v>32.700000000000003</v>
      </c>
      <c r="AU22">
        <v>63.9</v>
      </c>
      <c r="AV22">
        <v>30.8</v>
      </c>
      <c r="AW22">
        <v>20</v>
      </c>
      <c r="AX22">
        <v>2.6</v>
      </c>
      <c r="BB22">
        <v>4.8339999999999996</v>
      </c>
    </row>
    <row r="23" spans="1:55" x14ac:dyDescent="0.2">
      <c r="A23" t="s">
        <v>286</v>
      </c>
      <c r="B23" t="s">
        <v>178</v>
      </c>
      <c r="C23" t="s">
        <v>281</v>
      </c>
      <c r="D23">
        <v>2005</v>
      </c>
      <c r="E23">
        <v>194</v>
      </c>
      <c r="F23">
        <v>131</v>
      </c>
      <c r="G23">
        <v>158.69999999999999</v>
      </c>
      <c r="H23">
        <v>154</v>
      </c>
      <c r="I23">
        <v>36.200000000000003</v>
      </c>
      <c r="J23">
        <v>52.6</v>
      </c>
      <c r="K23">
        <v>2.7</v>
      </c>
      <c r="L23">
        <v>10.8</v>
      </c>
      <c r="M23">
        <v>20.7</v>
      </c>
      <c r="N23">
        <v>25.1</v>
      </c>
      <c r="O23">
        <v>22.1</v>
      </c>
      <c r="P23">
        <v>12.5</v>
      </c>
      <c r="Q23">
        <v>4.9000000000000004</v>
      </c>
      <c r="R23">
        <v>1.3</v>
      </c>
      <c r="S23">
        <v>0</v>
      </c>
      <c r="T23">
        <v>37</v>
      </c>
      <c r="U23">
        <v>33.4</v>
      </c>
      <c r="V23">
        <v>22.5</v>
      </c>
      <c r="W23">
        <v>7.1</v>
      </c>
      <c r="X23">
        <v>24.4</v>
      </c>
      <c r="Y23">
        <v>36.299999999999997</v>
      </c>
      <c r="Z23">
        <v>29.9</v>
      </c>
      <c r="AA23">
        <v>9.5</v>
      </c>
      <c r="AB23">
        <v>0</v>
      </c>
      <c r="AC23">
        <v>5</v>
      </c>
      <c r="AD23">
        <v>68</v>
      </c>
      <c r="AE23">
        <v>74</v>
      </c>
      <c r="AF23">
        <v>7</v>
      </c>
      <c r="AG23">
        <v>4.0999999999999996</v>
      </c>
      <c r="AH23">
        <v>16.600000000000001</v>
      </c>
      <c r="AI23">
        <v>31.9</v>
      </c>
      <c r="AJ23">
        <v>38.700000000000003</v>
      </c>
      <c r="AK23">
        <v>34</v>
      </c>
      <c r="AL23">
        <v>19.2</v>
      </c>
      <c r="AM23">
        <v>7.5</v>
      </c>
      <c r="AN23">
        <v>2</v>
      </c>
      <c r="AO23">
        <v>0</v>
      </c>
      <c r="AP23">
        <v>57</v>
      </c>
      <c r="AQ23">
        <v>51.4</v>
      </c>
      <c r="AR23">
        <v>34.6</v>
      </c>
      <c r="AS23">
        <v>11</v>
      </c>
      <c r="AT23">
        <v>37.5</v>
      </c>
      <c r="AU23">
        <v>55.9</v>
      </c>
      <c r="AV23">
        <v>46</v>
      </c>
      <c r="AW23">
        <v>14.7</v>
      </c>
      <c r="AX23">
        <v>0</v>
      </c>
      <c r="BB23">
        <v>4.7809999999999997</v>
      </c>
    </row>
    <row r="24" spans="1:55" x14ac:dyDescent="0.2">
      <c r="A24" t="s">
        <v>286</v>
      </c>
      <c r="B24" t="s">
        <v>178</v>
      </c>
      <c r="C24" t="s">
        <v>281</v>
      </c>
      <c r="D24">
        <v>2006</v>
      </c>
      <c r="E24">
        <v>338</v>
      </c>
      <c r="F24">
        <v>162</v>
      </c>
      <c r="G24">
        <v>235.1</v>
      </c>
      <c r="H24">
        <v>374</v>
      </c>
      <c r="I24">
        <v>36</v>
      </c>
      <c r="J24">
        <v>70.599999999999994</v>
      </c>
      <c r="K24">
        <v>6.5</v>
      </c>
      <c r="L24">
        <v>8.8000000000000007</v>
      </c>
      <c r="M24">
        <v>18.3</v>
      </c>
      <c r="N24">
        <v>27.1</v>
      </c>
      <c r="O24">
        <v>18.7</v>
      </c>
      <c r="P24">
        <v>11.4</v>
      </c>
      <c r="Q24">
        <v>6.6</v>
      </c>
      <c r="R24">
        <v>1.4</v>
      </c>
      <c r="S24">
        <v>1.2</v>
      </c>
      <c r="T24">
        <v>37.799999999999997</v>
      </c>
      <c r="U24">
        <v>33.5</v>
      </c>
      <c r="V24">
        <v>18.2</v>
      </c>
      <c r="W24">
        <v>10.5</v>
      </c>
      <c r="X24">
        <v>17.899999999999999</v>
      </c>
      <c r="Y24">
        <v>44.5</v>
      </c>
      <c r="Z24">
        <v>25.8</v>
      </c>
      <c r="AA24">
        <v>10.4</v>
      </c>
      <c r="AB24">
        <v>1.5</v>
      </c>
      <c r="AC24">
        <v>8</v>
      </c>
      <c r="AD24">
        <v>102</v>
      </c>
      <c r="AE24">
        <v>231</v>
      </c>
      <c r="AF24">
        <v>33</v>
      </c>
      <c r="AG24">
        <v>24.3</v>
      </c>
      <c r="AH24">
        <v>32.799999999999997</v>
      </c>
      <c r="AI24">
        <v>68.400000000000006</v>
      </c>
      <c r="AJ24">
        <v>101.4</v>
      </c>
      <c r="AK24">
        <v>69.900000000000006</v>
      </c>
      <c r="AL24">
        <v>42.5</v>
      </c>
      <c r="AM24">
        <v>24.6</v>
      </c>
      <c r="AN24">
        <v>5.0999999999999996</v>
      </c>
      <c r="AO24">
        <v>4.5999999999999996</v>
      </c>
      <c r="AP24">
        <v>141.4</v>
      </c>
      <c r="AQ24">
        <v>125.2</v>
      </c>
      <c r="AR24">
        <v>68.2</v>
      </c>
      <c r="AS24">
        <v>39.200000000000003</v>
      </c>
      <c r="AT24">
        <v>66.8</v>
      </c>
      <c r="AU24">
        <v>166.3</v>
      </c>
      <c r="AV24">
        <v>96.4</v>
      </c>
      <c r="AW24">
        <v>39</v>
      </c>
      <c r="AX24">
        <v>5.6</v>
      </c>
      <c r="BB24">
        <v>4.7569999999999997</v>
      </c>
    </row>
    <row r="25" spans="1:55" x14ac:dyDescent="0.2">
      <c r="A25" t="s">
        <v>286</v>
      </c>
      <c r="B25" t="s">
        <v>178</v>
      </c>
      <c r="C25" t="s">
        <v>281</v>
      </c>
      <c r="D25">
        <v>2007</v>
      </c>
      <c r="E25">
        <v>344</v>
      </c>
      <c r="F25">
        <v>146</v>
      </c>
      <c r="G25">
        <v>237.7</v>
      </c>
      <c r="H25">
        <v>350</v>
      </c>
      <c r="I25">
        <v>35.799999999999997</v>
      </c>
      <c r="J25">
        <v>72</v>
      </c>
      <c r="K25">
        <v>6.7</v>
      </c>
      <c r="L25">
        <v>9.6999999999999993</v>
      </c>
      <c r="M25">
        <v>18.600000000000001</v>
      </c>
      <c r="N25">
        <v>24.1</v>
      </c>
      <c r="O25">
        <v>20.100000000000001</v>
      </c>
      <c r="P25">
        <v>11.1</v>
      </c>
      <c r="Q25">
        <v>5.6</v>
      </c>
      <c r="R25">
        <v>3</v>
      </c>
      <c r="S25">
        <v>1.1000000000000001</v>
      </c>
      <c r="T25">
        <v>38</v>
      </c>
      <c r="U25">
        <v>34.5</v>
      </c>
      <c r="V25">
        <v>16.5</v>
      </c>
      <c r="W25">
        <v>11</v>
      </c>
      <c r="X25">
        <v>22</v>
      </c>
      <c r="Y25">
        <v>39.5</v>
      </c>
      <c r="Z25">
        <v>24</v>
      </c>
      <c r="AA25">
        <v>13.3</v>
      </c>
      <c r="AB25">
        <v>1.3</v>
      </c>
      <c r="AC25">
        <v>13</v>
      </c>
      <c r="AD25">
        <v>85</v>
      </c>
      <c r="AE25">
        <v>211</v>
      </c>
      <c r="AF25">
        <v>41</v>
      </c>
      <c r="AG25">
        <v>23.6</v>
      </c>
      <c r="AH25">
        <v>34</v>
      </c>
      <c r="AI25">
        <v>65</v>
      </c>
      <c r="AJ25">
        <v>84.3</v>
      </c>
      <c r="AK25">
        <v>70.3</v>
      </c>
      <c r="AL25">
        <v>38.700000000000003</v>
      </c>
      <c r="AM25">
        <v>19.7</v>
      </c>
      <c r="AN25">
        <v>10.5</v>
      </c>
      <c r="AO25">
        <v>4</v>
      </c>
      <c r="AP25">
        <v>133</v>
      </c>
      <c r="AQ25">
        <v>120.6</v>
      </c>
      <c r="AR25">
        <v>57.6</v>
      </c>
      <c r="AS25">
        <v>38.6</v>
      </c>
      <c r="AT25">
        <v>77</v>
      </c>
      <c r="AU25">
        <v>138.19999999999999</v>
      </c>
      <c r="AV25">
        <v>84.1</v>
      </c>
      <c r="AW25">
        <v>46.4</v>
      </c>
      <c r="AX25">
        <v>4.4000000000000004</v>
      </c>
      <c r="BB25">
        <v>4.75</v>
      </c>
    </row>
    <row r="26" spans="1:55" x14ac:dyDescent="0.2">
      <c r="A26" t="s">
        <v>286</v>
      </c>
      <c r="B26" t="s">
        <v>178</v>
      </c>
      <c r="C26" t="s">
        <v>281</v>
      </c>
      <c r="D26">
        <v>2008</v>
      </c>
      <c r="E26">
        <v>353</v>
      </c>
      <c r="F26">
        <v>147</v>
      </c>
      <c r="G26">
        <v>233.7</v>
      </c>
      <c r="H26">
        <v>514</v>
      </c>
      <c r="I26">
        <v>38.799999999999997</v>
      </c>
      <c r="J26">
        <v>81.099999999999994</v>
      </c>
      <c r="K26">
        <v>3.4</v>
      </c>
      <c r="L26">
        <v>6.9</v>
      </c>
      <c r="M26">
        <v>19.5</v>
      </c>
      <c r="N26">
        <v>24.2</v>
      </c>
      <c r="O26">
        <v>26.3</v>
      </c>
      <c r="P26">
        <v>12.9</v>
      </c>
      <c r="Q26">
        <v>3.5</v>
      </c>
      <c r="R26">
        <v>2</v>
      </c>
      <c r="S26">
        <v>1.2</v>
      </c>
      <c r="T26">
        <v>33.1</v>
      </c>
      <c r="U26">
        <v>35.1</v>
      </c>
      <c r="V26">
        <v>24.5</v>
      </c>
      <c r="W26">
        <v>7.4</v>
      </c>
      <c r="X26">
        <v>13.7</v>
      </c>
      <c r="Y26">
        <v>43.5</v>
      </c>
      <c r="Z26">
        <v>32.1</v>
      </c>
      <c r="AA26">
        <v>9.4</v>
      </c>
      <c r="AB26">
        <v>1.3</v>
      </c>
      <c r="AC26">
        <v>5</v>
      </c>
      <c r="AD26">
        <v>92</v>
      </c>
      <c r="AE26">
        <v>366</v>
      </c>
      <c r="AF26">
        <v>51</v>
      </c>
      <c r="AG26">
        <v>17.5</v>
      </c>
      <c r="AH26">
        <v>35.700000000000003</v>
      </c>
      <c r="AI26">
        <v>100.3</v>
      </c>
      <c r="AJ26">
        <v>124.5</v>
      </c>
      <c r="AK26">
        <v>135.19999999999999</v>
      </c>
      <c r="AL26">
        <v>66.400000000000006</v>
      </c>
      <c r="AM26">
        <v>18</v>
      </c>
      <c r="AN26">
        <v>10.1</v>
      </c>
      <c r="AO26">
        <v>6.4</v>
      </c>
      <c r="AP26">
        <v>170.1</v>
      </c>
      <c r="AQ26">
        <v>180.2</v>
      </c>
      <c r="AR26">
        <v>126</v>
      </c>
      <c r="AS26">
        <v>37.799999999999997</v>
      </c>
      <c r="AT26">
        <v>70.3</v>
      </c>
      <c r="AU26">
        <v>223.8</v>
      </c>
      <c r="AV26">
        <v>164.8</v>
      </c>
      <c r="AW26">
        <v>48.4</v>
      </c>
      <c r="AX26">
        <v>6.9</v>
      </c>
      <c r="BB26">
        <v>4.9320000000000004</v>
      </c>
    </row>
    <row r="27" spans="1:55" x14ac:dyDescent="0.2">
      <c r="A27" t="s">
        <v>286</v>
      </c>
      <c r="B27" t="s">
        <v>178</v>
      </c>
      <c r="C27" t="s">
        <v>281</v>
      </c>
      <c r="D27">
        <v>2009</v>
      </c>
      <c r="E27">
        <v>331</v>
      </c>
      <c r="F27">
        <v>158</v>
      </c>
      <c r="G27">
        <v>231.7</v>
      </c>
      <c r="H27">
        <v>489</v>
      </c>
      <c r="I27">
        <v>34.5</v>
      </c>
      <c r="J27">
        <v>74.400000000000006</v>
      </c>
      <c r="K27">
        <v>7</v>
      </c>
      <c r="L27">
        <v>10.4</v>
      </c>
      <c r="M27">
        <v>16.7</v>
      </c>
      <c r="N27">
        <v>24.3</v>
      </c>
      <c r="O27">
        <v>23</v>
      </c>
      <c r="P27">
        <v>11.8</v>
      </c>
      <c r="Q27">
        <v>4.8</v>
      </c>
      <c r="R27">
        <v>1.9</v>
      </c>
      <c r="S27">
        <v>0.2</v>
      </c>
      <c r="T27">
        <v>38.4</v>
      </c>
      <c r="U27">
        <v>32</v>
      </c>
      <c r="V27">
        <v>21.5</v>
      </c>
      <c r="W27">
        <v>8.1</v>
      </c>
      <c r="X27">
        <v>20.8</v>
      </c>
      <c r="Y27">
        <v>38</v>
      </c>
      <c r="Z27">
        <v>30.4</v>
      </c>
      <c r="AA27">
        <v>10.6</v>
      </c>
      <c r="AB27">
        <v>0.2</v>
      </c>
      <c r="AC27">
        <v>11</v>
      </c>
      <c r="AD27">
        <v>114</v>
      </c>
      <c r="AE27">
        <v>312</v>
      </c>
      <c r="AF27">
        <v>52</v>
      </c>
      <c r="AG27">
        <v>34</v>
      </c>
      <c r="AH27">
        <v>50.8</v>
      </c>
      <c r="AI27">
        <v>81.8</v>
      </c>
      <c r="AJ27">
        <v>119</v>
      </c>
      <c r="AK27">
        <v>112.5</v>
      </c>
      <c r="AL27">
        <v>57.5</v>
      </c>
      <c r="AM27">
        <v>23.3</v>
      </c>
      <c r="AN27">
        <v>9.1</v>
      </c>
      <c r="AO27">
        <v>1</v>
      </c>
      <c r="AP27">
        <v>187.9</v>
      </c>
      <c r="AQ27">
        <v>156.69999999999999</v>
      </c>
      <c r="AR27">
        <v>105.1</v>
      </c>
      <c r="AS27">
        <v>39.4</v>
      </c>
      <c r="AT27">
        <v>101.9</v>
      </c>
      <c r="AU27">
        <v>186</v>
      </c>
      <c r="AV27">
        <v>148.5</v>
      </c>
      <c r="AW27">
        <v>51.6</v>
      </c>
      <c r="AX27">
        <v>1</v>
      </c>
      <c r="BB27">
        <v>4.6900000000000004</v>
      </c>
    </row>
    <row r="28" spans="1:55" x14ac:dyDescent="0.2">
      <c r="A28" t="s">
        <v>286</v>
      </c>
      <c r="B28" t="s">
        <v>178</v>
      </c>
      <c r="C28" t="s">
        <v>281</v>
      </c>
      <c r="D28">
        <v>2010</v>
      </c>
      <c r="E28">
        <v>318</v>
      </c>
      <c r="F28">
        <v>148</v>
      </c>
      <c r="G28">
        <v>234.4</v>
      </c>
      <c r="H28">
        <v>482</v>
      </c>
      <c r="I28">
        <v>37.200000000000003</v>
      </c>
      <c r="J28">
        <v>80.5</v>
      </c>
      <c r="K28">
        <v>5.4</v>
      </c>
      <c r="L28">
        <v>8.6</v>
      </c>
      <c r="M28">
        <v>16.100000000000001</v>
      </c>
      <c r="N28">
        <v>23.7</v>
      </c>
      <c r="O28">
        <v>25</v>
      </c>
      <c r="P28">
        <v>13.2</v>
      </c>
      <c r="Q28">
        <v>6.2</v>
      </c>
      <c r="R28">
        <v>1.3</v>
      </c>
      <c r="S28">
        <v>0.6</v>
      </c>
      <c r="T28">
        <v>33.799999999999997</v>
      </c>
      <c r="U28">
        <v>33.4</v>
      </c>
      <c r="V28">
        <v>23.3</v>
      </c>
      <c r="W28">
        <v>9.5</v>
      </c>
      <c r="X28">
        <v>17.5</v>
      </c>
      <c r="Y28">
        <v>38.6</v>
      </c>
      <c r="Z28">
        <v>31.5</v>
      </c>
      <c r="AA28">
        <v>12</v>
      </c>
      <c r="AB28">
        <v>0.4</v>
      </c>
      <c r="AC28">
        <v>8</v>
      </c>
      <c r="AD28">
        <v>86</v>
      </c>
      <c r="AE28">
        <v>328</v>
      </c>
      <c r="AF28">
        <v>60</v>
      </c>
      <c r="AG28">
        <v>25.8</v>
      </c>
      <c r="AH28">
        <v>41.3</v>
      </c>
      <c r="AI28">
        <v>77.8</v>
      </c>
      <c r="AJ28">
        <v>114</v>
      </c>
      <c r="AK28">
        <v>120.5</v>
      </c>
      <c r="AL28">
        <v>63.5</v>
      </c>
      <c r="AM28">
        <v>29.9</v>
      </c>
      <c r="AN28">
        <v>6.1</v>
      </c>
      <c r="AO28">
        <v>3</v>
      </c>
      <c r="AP28">
        <v>162.69999999999999</v>
      </c>
      <c r="AQ28">
        <v>160.9</v>
      </c>
      <c r="AR28">
        <v>112.3</v>
      </c>
      <c r="AS28">
        <v>45.9</v>
      </c>
      <c r="AT28">
        <v>84.2</v>
      </c>
      <c r="AU28">
        <v>186.1</v>
      </c>
      <c r="AV28">
        <v>151.9</v>
      </c>
      <c r="AW28">
        <v>57.9</v>
      </c>
      <c r="AX28">
        <v>2.1</v>
      </c>
      <c r="BB28">
        <v>4.8440000000000003</v>
      </c>
    </row>
    <row r="29" spans="1:55" x14ac:dyDescent="0.2">
      <c r="A29" t="s">
        <v>286</v>
      </c>
      <c r="B29" t="s">
        <v>178</v>
      </c>
      <c r="C29" t="s">
        <v>281</v>
      </c>
      <c r="D29">
        <v>2011</v>
      </c>
      <c r="E29">
        <v>331</v>
      </c>
      <c r="F29">
        <v>142</v>
      </c>
      <c r="G29">
        <v>239.6</v>
      </c>
      <c r="H29">
        <v>476</v>
      </c>
      <c r="I29">
        <v>43</v>
      </c>
      <c r="J29">
        <v>86.1</v>
      </c>
      <c r="K29">
        <v>3.9</v>
      </c>
      <c r="L29">
        <v>7</v>
      </c>
      <c r="M29">
        <v>13.1</v>
      </c>
      <c r="N29">
        <v>24.5</v>
      </c>
      <c r="O29">
        <v>23.2</v>
      </c>
      <c r="P29">
        <v>16.600000000000001</v>
      </c>
      <c r="Q29">
        <v>6.9</v>
      </c>
      <c r="R29">
        <v>3.1</v>
      </c>
      <c r="S29">
        <v>1.7</v>
      </c>
      <c r="T29">
        <v>26.8</v>
      </c>
      <c r="U29">
        <v>34.200000000000003</v>
      </c>
      <c r="V29">
        <v>26.1</v>
      </c>
      <c r="W29">
        <v>12.9</v>
      </c>
      <c r="X29">
        <v>14.2</v>
      </c>
      <c r="Y29">
        <v>36.1</v>
      </c>
      <c r="Z29">
        <v>30.3</v>
      </c>
      <c r="AA29">
        <v>18.3</v>
      </c>
      <c r="AB29">
        <v>1.1000000000000001</v>
      </c>
      <c r="AC29">
        <v>6</v>
      </c>
      <c r="AD29">
        <v>60</v>
      </c>
      <c r="AE29">
        <v>316</v>
      </c>
      <c r="AF29">
        <v>94</v>
      </c>
      <c r="AG29">
        <v>18.5</v>
      </c>
      <c r="AH29">
        <v>33.200000000000003</v>
      </c>
      <c r="AI29">
        <v>62.3</v>
      </c>
      <c r="AJ29">
        <v>116.5</v>
      </c>
      <c r="AK29">
        <v>110.3</v>
      </c>
      <c r="AL29">
        <v>78.900000000000006</v>
      </c>
      <c r="AM29">
        <v>33</v>
      </c>
      <c r="AN29">
        <v>14.9</v>
      </c>
      <c r="AO29">
        <v>8.3000000000000007</v>
      </c>
      <c r="AP29">
        <v>127.4</v>
      </c>
      <c r="AQ29">
        <v>163</v>
      </c>
      <c r="AR29">
        <v>124.2</v>
      </c>
      <c r="AS29">
        <v>61.5</v>
      </c>
      <c r="AT29">
        <v>67.599999999999994</v>
      </c>
      <c r="AU29">
        <v>171.9</v>
      </c>
      <c r="AV29">
        <v>144</v>
      </c>
      <c r="AW29">
        <v>87.1</v>
      </c>
      <c r="AX29">
        <v>5.2</v>
      </c>
      <c r="BB29">
        <v>5.1420000000000003</v>
      </c>
    </row>
    <row r="30" spans="1:55" x14ac:dyDescent="0.2">
      <c r="A30" t="s">
        <v>286</v>
      </c>
      <c r="B30" t="s">
        <v>178</v>
      </c>
      <c r="C30" t="s">
        <v>281</v>
      </c>
      <c r="D30">
        <v>2012</v>
      </c>
      <c r="E30">
        <v>361</v>
      </c>
      <c r="F30">
        <v>165</v>
      </c>
      <c r="G30">
        <v>251.3</v>
      </c>
      <c r="H30">
        <v>510</v>
      </c>
      <c r="I30">
        <v>57.6</v>
      </c>
      <c r="J30">
        <v>89.8</v>
      </c>
      <c r="K30">
        <v>3.5</v>
      </c>
      <c r="L30">
        <v>4.5</v>
      </c>
      <c r="M30">
        <v>8.8000000000000007</v>
      </c>
      <c r="N30">
        <v>15.5</v>
      </c>
      <c r="O30">
        <v>19.600000000000001</v>
      </c>
      <c r="P30">
        <v>21.6</v>
      </c>
      <c r="Q30">
        <v>13.4</v>
      </c>
      <c r="R30">
        <v>8.1999999999999993</v>
      </c>
      <c r="S30">
        <v>5</v>
      </c>
      <c r="T30">
        <v>18.899999999999999</v>
      </c>
      <c r="U30">
        <v>24.5</v>
      </c>
      <c r="V30">
        <v>27.4</v>
      </c>
      <c r="W30">
        <v>29.2</v>
      </c>
      <c r="X30">
        <v>9.9</v>
      </c>
      <c r="Y30">
        <v>24.7</v>
      </c>
      <c r="Z30">
        <v>32</v>
      </c>
      <c r="AA30">
        <v>29</v>
      </c>
      <c r="AB30">
        <v>4.4000000000000004</v>
      </c>
      <c r="AC30">
        <v>1</v>
      </c>
      <c r="AD30">
        <v>51</v>
      </c>
      <c r="AE30">
        <v>282</v>
      </c>
      <c r="AF30">
        <v>176</v>
      </c>
      <c r="AG30">
        <v>17.899999999999999</v>
      </c>
      <c r="AH30">
        <v>22.7</v>
      </c>
      <c r="AI30">
        <v>44.9</v>
      </c>
      <c r="AJ30">
        <v>78.8</v>
      </c>
      <c r="AK30">
        <v>99.8</v>
      </c>
      <c r="AL30">
        <v>110.1</v>
      </c>
      <c r="AM30">
        <v>68.400000000000006</v>
      </c>
      <c r="AN30">
        <v>41.9</v>
      </c>
      <c r="AO30">
        <v>25.7</v>
      </c>
      <c r="AP30">
        <v>96.4</v>
      </c>
      <c r="AQ30">
        <v>125.2</v>
      </c>
      <c r="AR30">
        <v>139.6</v>
      </c>
      <c r="AS30">
        <v>148.69999999999999</v>
      </c>
      <c r="AT30">
        <v>50.3</v>
      </c>
      <c r="AU30">
        <v>126.2</v>
      </c>
      <c r="AV30">
        <v>163</v>
      </c>
      <c r="AW30">
        <v>148.1</v>
      </c>
      <c r="AX30">
        <v>22.3</v>
      </c>
      <c r="BB30">
        <v>5.8890000000000002</v>
      </c>
    </row>
    <row r="31" spans="1:55" x14ac:dyDescent="0.2">
      <c r="A31" t="s">
        <v>286</v>
      </c>
      <c r="B31" t="s">
        <v>178</v>
      </c>
      <c r="C31" t="s">
        <v>281</v>
      </c>
      <c r="D31">
        <v>2013</v>
      </c>
      <c r="E31">
        <v>346</v>
      </c>
      <c r="F31">
        <v>165</v>
      </c>
      <c r="G31">
        <v>252.5</v>
      </c>
      <c r="H31">
        <v>526</v>
      </c>
      <c r="I31">
        <v>60.1</v>
      </c>
      <c r="J31">
        <v>89.9</v>
      </c>
      <c r="K31">
        <v>2.8</v>
      </c>
      <c r="L31">
        <v>4.9000000000000004</v>
      </c>
      <c r="M31">
        <v>6.4</v>
      </c>
      <c r="N31">
        <v>13.5</v>
      </c>
      <c r="O31">
        <v>19.899999999999999</v>
      </c>
      <c r="P31">
        <v>23.9</v>
      </c>
      <c r="Q31">
        <v>14.4</v>
      </c>
      <c r="R31">
        <v>8.1999999999999993</v>
      </c>
      <c r="S31">
        <v>5.9</v>
      </c>
      <c r="T31">
        <v>16</v>
      </c>
      <c r="U31">
        <v>21.9</v>
      </c>
      <c r="V31">
        <v>29.8</v>
      </c>
      <c r="W31">
        <v>32.299999999999997</v>
      </c>
      <c r="X31">
        <v>10</v>
      </c>
      <c r="Y31">
        <v>20.399999999999999</v>
      </c>
      <c r="Z31">
        <v>30</v>
      </c>
      <c r="AA31">
        <v>34</v>
      </c>
      <c r="AB31">
        <v>5.7</v>
      </c>
      <c r="AC31">
        <v>3</v>
      </c>
      <c r="AD31">
        <v>50</v>
      </c>
      <c r="AE31">
        <v>276</v>
      </c>
      <c r="AF31">
        <v>197</v>
      </c>
      <c r="AG31">
        <v>14.8</v>
      </c>
      <c r="AH31">
        <v>25.6</v>
      </c>
      <c r="AI31">
        <v>33.9</v>
      </c>
      <c r="AJ31">
        <v>71.2</v>
      </c>
      <c r="AK31">
        <v>104.5</v>
      </c>
      <c r="AL31">
        <v>125.7</v>
      </c>
      <c r="AM31">
        <v>75.900000000000006</v>
      </c>
      <c r="AN31">
        <v>43</v>
      </c>
      <c r="AO31">
        <v>31.2</v>
      </c>
      <c r="AP31">
        <v>84</v>
      </c>
      <c r="AQ31">
        <v>115</v>
      </c>
      <c r="AR31">
        <v>157</v>
      </c>
      <c r="AS31">
        <v>169.9</v>
      </c>
      <c r="AT31">
        <v>52.4</v>
      </c>
      <c r="AU31">
        <v>107.3</v>
      </c>
      <c r="AV31">
        <v>157.80000000000001</v>
      </c>
      <c r="AW31">
        <v>178.8</v>
      </c>
      <c r="AX31">
        <v>29.8</v>
      </c>
      <c r="BB31">
        <v>6.0229999999999997</v>
      </c>
    </row>
    <row r="32" spans="1:55" x14ac:dyDescent="0.2">
      <c r="A32" s="2" t="s">
        <v>286</v>
      </c>
      <c r="B32" s="2" t="s">
        <v>178</v>
      </c>
      <c r="C32" t="s">
        <v>281</v>
      </c>
      <c r="D32" s="2">
        <v>2014</v>
      </c>
      <c r="E32" s="2">
        <v>368</v>
      </c>
      <c r="F32" s="2">
        <v>151</v>
      </c>
      <c r="G32" s="2">
        <v>251.6</v>
      </c>
      <c r="H32" s="2">
        <v>509</v>
      </c>
      <c r="I32" s="2">
        <v>56.9</v>
      </c>
      <c r="J32" s="2">
        <v>90</v>
      </c>
      <c r="K32" s="2">
        <v>1.8</v>
      </c>
      <c r="L32" s="2">
        <v>5</v>
      </c>
      <c r="M32" s="2">
        <v>9.4</v>
      </c>
      <c r="N32" s="2">
        <v>15</v>
      </c>
      <c r="O32" s="2">
        <v>21.7</v>
      </c>
      <c r="P32" s="2">
        <v>21.1</v>
      </c>
      <c r="Q32" s="2">
        <v>13.9</v>
      </c>
      <c r="R32" s="2">
        <v>8.9</v>
      </c>
      <c r="S32" s="2">
        <v>3.1</v>
      </c>
      <c r="T32" s="2">
        <v>17.600000000000001</v>
      </c>
      <c r="U32" s="2">
        <v>24.3</v>
      </c>
      <c r="V32" s="2">
        <v>30</v>
      </c>
      <c r="W32" s="2">
        <v>28.1</v>
      </c>
      <c r="X32" s="2">
        <v>8.6</v>
      </c>
      <c r="Y32" s="2">
        <v>24.4</v>
      </c>
      <c r="Z32" s="2">
        <v>35.200000000000003</v>
      </c>
      <c r="AA32" s="2">
        <v>29.4</v>
      </c>
      <c r="AB32" s="2">
        <v>2.2999999999999998</v>
      </c>
      <c r="AC32" s="2">
        <v>7</v>
      </c>
      <c r="AD32" s="2">
        <v>44</v>
      </c>
      <c r="AE32" s="2">
        <v>293</v>
      </c>
      <c r="AF32" s="2">
        <v>165</v>
      </c>
      <c r="AG32" s="2">
        <v>9.1</v>
      </c>
      <c r="AH32" s="2">
        <v>25.7</v>
      </c>
      <c r="AI32" s="2">
        <v>47.6</v>
      </c>
      <c r="AJ32" s="2">
        <v>76.599999999999994</v>
      </c>
      <c r="AK32" s="2">
        <v>110.4</v>
      </c>
      <c r="AL32" s="2">
        <v>107.6</v>
      </c>
      <c r="AM32" s="2">
        <v>70.900000000000006</v>
      </c>
      <c r="AN32" s="2">
        <v>45.2</v>
      </c>
      <c r="AO32" s="2">
        <v>15.8</v>
      </c>
      <c r="AP32" s="2">
        <v>89.4</v>
      </c>
      <c r="AQ32" s="2">
        <v>123.7</v>
      </c>
      <c r="AR32" s="2">
        <v>152.80000000000001</v>
      </c>
      <c r="AS32" s="2">
        <v>142.9</v>
      </c>
      <c r="AT32" s="2">
        <v>44</v>
      </c>
      <c r="AU32" s="2">
        <v>124.4</v>
      </c>
      <c r="AV32" s="2">
        <v>179.3</v>
      </c>
      <c r="AW32" s="2">
        <v>149.80000000000001</v>
      </c>
      <c r="AX32" s="2">
        <v>11.6</v>
      </c>
      <c r="AY32" s="2"/>
      <c r="AZ32" s="2"/>
      <c r="BA32" s="2"/>
      <c r="BB32" s="2">
        <v>5.867</v>
      </c>
      <c r="BC32" s="2"/>
    </row>
    <row r="33" spans="1:55" x14ac:dyDescent="0.2">
      <c r="A33" s="1" t="s">
        <v>286</v>
      </c>
      <c r="B33" s="1" t="s">
        <v>178</v>
      </c>
      <c r="C33" t="s">
        <v>281</v>
      </c>
      <c r="D33" s="1">
        <v>2015</v>
      </c>
      <c r="E33" s="1">
        <v>818</v>
      </c>
      <c r="F33" s="1">
        <v>650</v>
      </c>
      <c r="G33" s="1">
        <v>734.4</v>
      </c>
      <c r="H33" s="1">
        <v>531</v>
      </c>
      <c r="I33" s="1">
        <v>53.3</v>
      </c>
      <c r="J33" s="1">
        <v>100</v>
      </c>
      <c r="K33" s="1">
        <v>3.2</v>
      </c>
      <c r="L33" s="1">
        <v>5.6</v>
      </c>
      <c r="M33" s="1">
        <v>10.4</v>
      </c>
      <c r="N33" s="1">
        <v>17.8</v>
      </c>
      <c r="O33" s="1">
        <v>19</v>
      </c>
      <c r="P33" s="1">
        <v>20.2</v>
      </c>
      <c r="Q33" s="1">
        <v>13.3</v>
      </c>
      <c r="R33" s="1">
        <v>9.1999999999999993</v>
      </c>
      <c r="S33" s="1">
        <v>1.3</v>
      </c>
      <c r="T33" s="1">
        <v>22.1</v>
      </c>
      <c r="U33" s="1">
        <v>22.6</v>
      </c>
      <c r="V33" s="1">
        <v>29.4</v>
      </c>
      <c r="W33" s="1">
        <v>25.9</v>
      </c>
      <c r="X33" s="1">
        <v>11.7</v>
      </c>
      <c r="Y33" s="1">
        <v>26.2</v>
      </c>
      <c r="Z33" s="1">
        <v>29.9</v>
      </c>
      <c r="AA33" s="1">
        <v>31.8</v>
      </c>
      <c r="AB33" s="1">
        <v>0.4</v>
      </c>
      <c r="AC33" s="1">
        <v>0</v>
      </c>
      <c r="AD33" s="1">
        <v>0</v>
      </c>
      <c r="AE33" s="1">
        <v>0</v>
      </c>
      <c r="AF33" s="1">
        <v>531</v>
      </c>
      <c r="AG33" s="1">
        <v>17</v>
      </c>
      <c r="AH33" s="1">
        <v>29.8</v>
      </c>
      <c r="AI33" s="1">
        <v>55.3</v>
      </c>
      <c r="AJ33" s="1">
        <v>94.3</v>
      </c>
      <c r="AK33" s="1">
        <v>100.9</v>
      </c>
      <c r="AL33" s="1">
        <v>107.3</v>
      </c>
      <c r="AM33" s="1">
        <v>70.7</v>
      </c>
      <c r="AN33" s="1">
        <v>49.1</v>
      </c>
      <c r="AO33" s="1">
        <v>6.7</v>
      </c>
      <c r="AP33" s="1">
        <v>117.2</v>
      </c>
      <c r="AQ33" s="1">
        <v>120</v>
      </c>
      <c r="AR33" s="1">
        <v>156.19999999999999</v>
      </c>
      <c r="AS33" s="1">
        <v>137.5</v>
      </c>
      <c r="AT33" s="1">
        <v>62</v>
      </c>
      <c r="AU33" s="1">
        <v>139</v>
      </c>
      <c r="AV33" s="1">
        <v>159</v>
      </c>
      <c r="AW33" s="1">
        <v>169</v>
      </c>
      <c r="AX33" s="1">
        <v>2</v>
      </c>
      <c r="AY33" s="1"/>
      <c r="AZ33" s="1"/>
      <c r="BA33" s="1"/>
      <c r="BB33" s="1">
        <v>5.6749999999999998</v>
      </c>
      <c r="BC33" s="1"/>
    </row>
    <row r="34" spans="1:55" x14ac:dyDescent="0.2">
      <c r="A34" t="s">
        <v>286</v>
      </c>
      <c r="B34" t="s">
        <v>178</v>
      </c>
      <c r="C34" t="s">
        <v>282</v>
      </c>
      <c r="D34">
        <v>2000</v>
      </c>
      <c r="E34">
        <v>179</v>
      </c>
      <c r="F34">
        <v>127</v>
      </c>
      <c r="G34">
        <v>147.19999999999999</v>
      </c>
      <c r="H34">
        <v>108</v>
      </c>
      <c r="I34">
        <v>21</v>
      </c>
      <c r="J34">
        <v>18.5</v>
      </c>
      <c r="K34">
        <v>16.399999999999999</v>
      </c>
      <c r="L34">
        <v>16.7</v>
      </c>
      <c r="M34">
        <v>21.1</v>
      </c>
      <c r="N34">
        <v>26.1</v>
      </c>
      <c r="O34">
        <v>13</v>
      </c>
      <c r="P34">
        <v>4.4000000000000004</v>
      </c>
      <c r="Q34">
        <v>1.4</v>
      </c>
      <c r="R34">
        <v>0.9</v>
      </c>
      <c r="S34">
        <v>0</v>
      </c>
      <c r="T34">
        <v>59.3</v>
      </c>
      <c r="U34">
        <v>29.6</v>
      </c>
      <c r="V34">
        <v>8.3000000000000007</v>
      </c>
      <c r="W34">
        <v>2.8</v>
      </c>
      <c r="X34">
        <v>42</v>
      </c>
      <c r="Y34">
        <v>30.8</v>
      </c>
      <c r="Z34">
        <v>20.6</v>
      </c>
      <c r="AA34">
        <v>6.5</v>
      </c>
      <c r="AB34">
        <v>0</v>
      </c>
      <c r="AC34">
        <v>6</v>
      </c>
      <c r="AD34">
        <v>82</v>
      </c>
      <c r="AE34">
        <v>18</v>
      </c>
      <c r="AF34">
        <v>2</v>
      </c>
      <c r="AG34">
        <v>17.7</v>
      </c>
      <c r="AH34">
        <v>18</v>
      </c>
      <c r="AI34">
        <v>22.8</v>
      </c>
      <c r="AJ34">
        <v>28.2</v>
      </c>
      <c r="AK34">
        <v>14</v>
      </c>
      <c r="AL34">
        <v>4.8</v>
      </c>
      <c r="AM34">
        <v>1.5</v>
      </c>
      <c r="AN34">
        <v>1</v>
      </c>
      <c r="AO34">
        <v>0</v>
      </c>
      <c r="AP34">
        <v>64</v>
      </c>
      <c r="AQ34">
        <v>32</v>
      </c>
      <c r="AR34">
        <v>9</v>
      </c>
      <c r="AS34">
        <v>3</v>
      </c>
      <c r="AT34">
        <v>45.4</v>
      </c>
      <c r="AU34">
        <v>33.299999999999997</v>
      </c>
      <c r="AV34">
        <v>22.2</v>
      </c>
      <c r="AW34">
        <v>7</v>
      </c>
      <c r="AX34">
        <v>0</v>
      </c>
      <c r="BB34">
        <v>3.883</v>
      </c>
    </row>
    <row r="35" spans="1:55" x14ac:dyDescent="0.2">
      <c r="A35" t="s">
        <v>286</v>
      </c>
      <c r="B35" t="s">
        <v>178</v>
      </c>
      <c r="C35" t="s">
        <v>282</v>
      </c>
      <c r="D35">
        <v>2001</v>
      </c>
      <c r="E35">
        <v>188</v>
      </c>
      <c r="F35">
        <v>129</v>
      </c>
      <c r="G35">
        <v>149.80000000000001</v>
      </c>
      <c r="H35">
        <v>137</v>
      </c>
      <c r="I35">
        <v>28.3</v>
      </c>
      <c r="J35">
        <v>32.799999999999997</v>
      </c>
      <c r="K35">
        <v>11.2</v>
      </c>
      <c r="L35">
        <v>13.4</v>
      </c>
      <c r="M35">
        <v>25</v>
      </c>
      <c r="N35">
        <v>21.3</v>
      </c>
      <c r="O35">
        <v>10.9</v>
      </c>
      <c r="P35">
        <v>7.2</v>
      </c>
      <c r="Q35">
        <v>7</v>
      </c>
      <c r="R35">
        <v>2.6</v>
      </c>
      <c r="S35">
        <v>1.5</v>
      </c>
      <c r="T35">
        <v>51.5</v>
      </c>
      <c r="U35">
        <v>26.4</v>
      </c>
      <c r="V35">
        <v>10.1</v>
      </c>
      <c r="W35">
        <v>12.1</v>
      </c>
      <c r="X35">
        <v>34.5</v>
      </c>
      <c r="Y35">
        <v>26</v>
      </c>
      <c r="Z35">
        <v>21.2</v>
      </c>
      <c r="AA35">
        <v>16.8</v>
      </c>
      <c r="AB35">
        <v>1.5</v>
      </c>
      <c r="AC35">
        <v>8</v>
      </c>
      <c r="AD35">
        <v>84</v>
      </c>
      <c r="AE35">
        <v>33</v>
      </c>
      <c r="AF35">
        <v>12</v>
      </c>
      <c r="AG35">
        <v>15.3</v>
      </c>
      <c r="AH35">
        <v>18.3</v>
      </c>
      <c r="AI35">
        <v>34.299999999999997</v>
      </c>
      <c r="AJ35">
        <v>29.2</v>
      </c>
      <c r="AK35">
        <v>14.9</v>
      </c>
      <c r="AL35">
        <v>9.8000000000000007</v>
      </c>
      <c r="AM35">
        <v>9.6</v>
      </c>
      <c r="AN35">
        <v>3.6</v>
      </c>
      <c r="AO35">
        <v>2</v>
      </c>
      <c r="AP35">
        <v>70.5</v>
      </c>
      <c r="AQ35">
        <v>36.1</v>
      </c>
      <c r="AR35">
        <v>13.8</v>
      </c>
      <c r="AS35">
        <v>16.600000000000001</v>
      </c>
      <c r="AT35">
        <v>47.2</v>
      </c>
      <c r="AU35">
        <v>35.6</v>
      </c>
      <c r="AV35">
        <v>29.1</v>
      </c>
      <c r="AW35">
        <v>23</v>
      </c>
      <c r="AX35">
        <v>2</v>
      </c>
      <c r="BB35">
        <v>4.34</v>
      </c>
    </row>
    <row r="36" spans="1:55" x14ac:dyDescent="0.2">
      <c r="A36" t="s">
        <v>286</v>
      </c>
      <c r="B36" t="s">
        <v>178</v>
      </c>
      <c r="C36" t="s">
        <v>282</v>
      </c>
      <c r="D36">
        <v>2002</v>
      </c>
      <c r="E36">
        <v>181</v>
      </c>
      <c r="F36">
        <v>120</v>
      </c>
      <c r="G36">
        <v>147.5</v>
      </c>
      <c r="H36">
        <v>152</v>
      </c>
      <c r="I36">
        <v>23.1</v>
      </c>
      <c r="J36">
        <v>25.7</v>
      </c>
      <c r="K36">
        <v>12.8</v>
      </c>
      <c r="L36">
        <v>14.7</v>
      </c>
      <c r="M36">
        <v>23.9</v>
      </c>
      <c r="N36">
        <v>26.3</v>
      </c>
      <c r="O36">
        <v>9.1</v>
      </c>
      <c r="P36">
        <v>8.6</v>
      </c>
      <c r="Q36">
        <v>2.6</v>
      </c>
      <c r="R36">
        <v>2</v>
      </c>
      <c r="S36">
        <v>0</v>
      </c>
      <c r="T36">
        <v>58.6</v>
      </c>
      <c r="U36">
        <v>26.3</v>
      </c>
      <c r="V36">
        <v>10.5</v>
      </c>
      <c r="W36">
        <v>4.5999999999999996</v>
      </c>
      <c r="X36">
        <v>37.299999999999997</v>
      </c>
      <c r="Y36">
        <v>33.700000000000003</v>
      </c>
      <c r="Z36">
        <v>15.9</v>
      </c>
      <c r="AA36">
        <v>12.8</v>
      </c>
      <c r="AB36">
        <v>0.4</v>
      </c>
      <c r="AC36">
        <v>12</v>
      </c>
      <c r="AD36">
        <v>101</v>
      </c>
      <c r="AE36">
        <v>35</v>
      </c>
      <c r="AF36">
        <v>4</v>
      </c>
      <c r="AG36">
        <v>19.399999999999999</v>
      </c>
      <c r="AH36">
        <v>22.3</v>
      </c>
      <c r="AI36">
        <v>36.4</v>
      </c>
      <c r="AJ36">
        <v>40</v>
      </c>
      <c r="AK36">
        <v>13.8</v>
      </c>
      <c r="AL36">
        <v>13</v>
      </c>
      <c r="AM36">
        <v>4</v>
      </c>
      <c r="AN36">
        <v>3</v>
      </c>
      <c r="AO36">
        <v>0</v>
      </c>
      <c r="AP36">
        <v>89</v>
      </c>
      <c r="AQ36">
        <v>40</v>
      </c>
      <c r="AR36">
        <v>16</v>
      </c>
      <c r="AS36">
        <v>7</v>
      </c>
      <c r="AT36">
        <v>56.7</v>
      </c>
      <c r="AU36">
        <v>51.2</v>
      </c>
      <c r="AV36">
        <v>24.2</v>
      </c>
      <c r="AW36">
        <v>19.399999999999999</v>
      </c>
      <c r="AX36">
        <v>0.6</v>
      </c>
      <c r="BB36">
        <v>4.0190000000000001</v>
      </c>
    </row>
    <row r="37" spans="1:55" x14ac:dyDescent="0.2">
      <c r="A37" t="s">
        <v>286</v>
      </c>
      <c r="B37" t="s">
        <v>178</v>
      </c>
      <c r="C37" t="s">
        <v>282</v>
      </c>
      <c r="D37">
        <v>2003</v>
      </c>
      <c r="E37">
        <v>177</v>
      </c>
      <c r="F37">
        <v>129</v>
      </c>
      <c r="G37">
        <v>150.4</v>
      </c>
      <c r="H37">
        <v>166</v>
      </c>
      <c r="I37">
        <v>29.3</v>
      </c>
      <c r="J37">
        <v>41.6</v>
      </c>
      <c r="K37">
        <v>10.5</v>
      </c>
      <c r="L37">
        <v>12</v>
      </c>
      <c r="M37">
        <v>16.600000000000001</v>
      </c>
      <c r="N37">
        <v>21.6</v>
      </c>
      <c r="O37">
        <v>24.9</v>
      </c>
      <c r="P37">
        <v>9.6</v>
      </c>
      <c r="Q37">
        <v>3.7</v>
      </c>
      <c r="R37">
        <v>0.7</v>
      </c>
      <c r="S37">
        <v>0.2</v>
      </c>
      <c r="T37">
        <v>41.5</v>
      </c>
      <c r="U37">
        <v>33.6</v>
      </c>
      <c r="V37">
        <v>20.2</v>
      </c>
      <c r="W37">
        <v>4.9000000000000004</v>
      </c>
      <c r="X37">
        <v>23.1</v>
      </c>
      <c r="Y37">
        <v>29.8</v>
      </c>
      <c r="Z37">
        <v>33.4</v>
      </c>
      <c r="AA37">
        <v>13.1</v>
      </c>
      <c r="AB37">
        <v>0.6</v>
      </c>
      <c r="AC37">
        <v>10</v>
      </c>
      <c r="AD37">
        <v>87</v>
      </c>
      <c r="AE37">
        <v>64</v>
      </c>
      <c r="AF37">
        <v>5</v>
      </c>
      <c r="AG37">
        <v>17.5</v>
      </c>
      <c r="AH37">
        <v>20</v>
      </c>
      <c r="AI37">
        <v>27.6</v>
      </c>
      <c r="AJ37">
        <v>35.9</v>
      </c>
      <c r="AK37">
        <v>41.3</v>
      </c>
      <c r="AL37">
        <v>16</v>
      </c>
      <c r="AM37">
        <v>6.2</v>
      </c>
      <c r="AN37">
        <v>1.2</v>
      </c>
      <c r="AO37">
        <v>0.3</v>
      </c>
      <c r="AP37">
        <v>68.900000000000006</v>
      </c>
      <c r="AQ37">
        <v>55.7</v>
      </c>
      <c r="AR37">
        <v>33.5</v>
      </c>
      <c r="AS37">
        <v>8.1</v>
      </c>
      <c r="AT37">
        <v>38.4</v>
      </c>
      <c r="AU37">
        <v>49.4</v>
      </c>
      <c r="AV37">
        <v>55.5</v>
      </c>
      <c r="AW37">
        <v>21.7</v>
      </c>
      <c r="AX37">
        <v>1</v>
      </c>
      <c r="BB37">
        <v>4.4080000000000004</v>
      </c>
    </row>
    <row r="38" spans="1:55" x14ac:dyDescent="0.2">
      <c r="A38" t="s">
        <v>286</v>
      </c>
      <c r="B38" t="s">
        <v>178</v>
      </c>
      <c r="C38" t="s">
        <v>282</v>
      </c>
      <c r="D38">
        <v>2004</v>
      </c>
      <c r="E38">
        <v>183</v>
      </c>
      <c r="F38">
        <v>124</v>
      </c>
      <c r="G38">
        <v>151.1</v>
      </c>
      <c r="H38">
        <v>150</v>
      </c>
      <c r="I38">
        <v>29.5</v>
      </c>
      <c r="J38">
        <v>38.700000000000003</v>
      </c>
      <c r="K38">
        <v>7.1</v>
      </c>
      <c r="L38">
        <v>11</v>
      </c>
      <c r="M38">
        <v>26.2</v>
      </c>
      <c r="N38">
        <v>21.6</v>
      </c>
      <c r="O38">
        <v>14.7</v>
      </c>
      <c r="P38">
        <v>11.2</v>
      </c>
      <c r="Q38">
        <v>5.0999999999999996</v>
      </c>
      <c r="R38">
        <v>2.5</v>
      </c>
      <c r="S38">
        <v>0.4</v>
      </c>
      <c r="T38">
        <v>47.5</v>
      </c>
      <c r="U38">
        <v>26.5</v>
      </c>
      <c r="V38">
        <v>16.600000000000001</v>
      </c>
      <c r="W38">
        <v>9.4</v>
      </c>
      <c r="X38">
        <v>30</v>
      </c>
      <c r="Y38">
        <v>29.2</v>
      </c>
      <c r="Z38">
        <v>22.2</v>
      </c>
      <c r="AA38">
        <v>17</v>
      </c>
      <c r="AB38">
        <v>1.7</v>
      </c>
      <c r="AC38">
        <v>10</v>
      </c>
      <c r="AD38">
        <v>82</v>
      </c>
      <c r="AE38">
        <v>49</v>
      </c>
      <c r="AF38">
        <v>9</v>
      </c>
      <c r="AG38">
        <v>10.6</v>
      </c>
      <c r="AH38">
        <v>16.5</v>
      </c>
      <c r="AI38">
        <v>39.299999999999997</v>
      </c>
      <c r="AJ38">
        <v>32.4</v>
      </c>
      <c r="AK38">
        <v>22.1</v>
      </c>
      <c r="AL38">
        <v>16.8</v>
      </c>
      <c r="AM38">
        <v>7.7</v>
      </c>
      <c r="AN38">
        <v>3.8</v>
      </c>
      <c r="AO38">
        <v>0.6</v>
      </c>
      <c r="AP38">
        <v>71.3</v>
      </c>
      <c r="AQ38">
        <v>39.700000000000003</v>
      </c>
      <c r="AR38">
        <v>24.9</v>
      </c>
      <c r="AS38">
        <v>14.1</v>
      </c>
      <c r="AT38">
        <v>45</v>
      </c>
      <c r="AU38">
        <v>43.8</v>
      </c>
      <c r="AV38">
        <v>33.299999999999997</v>
      </c>
      <c r="AW38">
        <v>25.5</v>
      </c>
      <c r="AX38">
        <v>2.5</v>
      </c>
      <c r="BB38">
        <v>4.4169999999999998</v>
      </c>
    </row>
    <row r="39" spans="1:55" x14ac:dyDescent="0.2">
      <c r="A39" t="s">
        <v>286</v>
      </c>
      <c r="B39" t="s">
        <v>178</v>
      </c>
      <c r="C39" t="s">
        <v>282</v>
      </c>
      <c r="D39">
        <v>2005</v>
      </c>
      <c r="E39">
        <v>178</v>
      </c>
      <c r="F39">
        <v>131</v>
      </c>
      <c r="G39">
        <v>152.6</v>
      </c>
      <c r="H39">
        <v>154</v>
      </c>
      <c r="I39">
        <v>31.5</v>
      </c>
      <c r="J39">
        <v>45.5</v>
      </c>
      <c r="K39">
        <v>1.3</v>
      </c>
      <c r="L39">
        <v>15</v>
      </c>
      <c r="M39">
        <v>21.3</v>
      </c>
      <c r="N39">
        <v>28.1</v>
      </c>
      <c r="O39">
        <v>18</v>
      </c>
      <c r="P39">
        <v>8.1</v>
      </c>
      <c r="Q39">
        <v>7.8</v>
      </c>
      <c r="R39">
        <v>0.6</v>
      </c>
      <c r="S39">
        <v>0</v>
      </c>
      <c r="T39">
        <v>38.9</v>
      </c>
      <c r="U39">
        <v>37.799999999999997</v>
      </c>
      <c r="V39">
        <v>13.4</v>
      </c>
      <c r="W39">
        <v>9.9</v>
      </c>
      <c r="X39">
        <v>22</v>
      </c>
      <c r="Y39">
        <v>37.799999999999997</v>
      </c>
      <c r="Z39">
        <v>23.3</v>
      </c>
      <c r="AA39">
        <v>16.899999999999999</v>
      </c>
      <c r="AB39">
        <v>0</v>
      </c>
      <c r="AC39">
        <v>3</v>
      </c>
      <c r="AD39">
        <v>81</v>
      </c>
      <c r="AE39">
        <v>65</v>
      </c>
      <c r="AF39">
        <v>5</v>
      </c>
      <c r="AG39">
        <v>2</v>
      </c>
      <c r="AH39">
        <v>23.1</v>
      </c>
      <c r="AI39">
        <v>32.799999999999997</v>
      </c>
      <c r="AJ39">
        <v>43.3</v>
      </c>
      <c r="AK39">
        <v>27.7</v>
      </c>
      <c r="AL39">
        <v>12.4</v>
      </c>
      <c r="AM39">
        <v>12</v>
      </c>
      <c r="AN39">
        <v>0.9</v>
      </c>
      <c r="AO39">
        <v>0</v>
      </c>
      <c r="AP39">
        <v>59.9</v>
      </c>
      <c r="AQ39">
        <v>58.2</v>
      </c>
      <c r="AR39">
        <v>20.7</v>
      </c>
      <c r="AS39">
        <v>15.2</v>
      </c>
      <c r="AT39">
        <v>33.9</v>
      </c>
      <c r="AU39">
        <v>58.2</v>
      </c>
      <c r="AV39">
        <v>35.9</v>
      </c>
      <c r="AW39">
        <v>26</v>
      </c>
      <c r="AX39">
        <v>0</v>
      </c>
      <c r="BB39">
        <v>4.5309999999999997</v>
      </c>
    </row>
    <row r="40" spans="1:55" x14ac:dyDescent="0.2">
      <c r="A40" t="s">
        <v>286</v>
      </c>
      <c r="B40" t="s">
        <v>178</v>
      </c>
      <c r="C40" t="s">
        <v>282</v>
      </c>
      <c r="D40">
        <v>2006</v>
      </c>
      <c r="E40">
        <v>293</v>
      </c>
      <c r="F40">
        <v>146</v>
      </c>
      <c r="G40">
        <v>218.3</v>
      </c>
      <c r="H40">
        <v>372</v>
      </c>
      <c r="I40">
        <v>29.8</v>
      </c>
      <c r="J40">
        <v>54</v>
      </c>
      <c r="K40">
        <v>6</v>
      </c>
      <c r="L40">
        <v>11.6</v>
      </c>
      <c r="M40">
        <v>21.8</v>
      </c>
      <c r="N40">
        <v>23.2</v>
      </c>
      <c r="O40">
        <v>20.9</v>
      </c>
      <c r="P40">
        <v>10.9</v>
      </c>
      <c r="Q40">
        <v>4.5</v>
      </c>
      <c r="R40">
        <v>0.5</v>
      </c>
      <c r="S40">
        <v>0.5</v>
      </c>
      <c r="T40">
        <v>42.6</v>
      </c>
      <c r="U40">
        <v>32.9</v>
      </c>
      <c r="V40">
        <v>17.7</v>
      </c>
      <c r="W40">
        <v>6.9</v>
      </c>
      <c r="X40">
        <v>22.7</v>
      </c>
      <c r="Y40">
        <v>31.7</v>
      </c>
      <c r="Z40">
        <v>30.2</v>
      </c>
      <c r="AA40">
        <v>14.7</v>
      </c>
      <c r="AB40">
        <v>0.7</v>
      </c>
      <c r="AC40">
        <v>9</v>
      </c>
      <c r="AD40">
        <v>162</v>
      </c>
      <c r="AE40">
        <v>189</v>
      </c>
      <c r="AF40">
        <v>12</v>
      </c>
      <c r="AG40">
        <v>22.2</v>
      </c>
      <c r="AH40">
        <v>43.1</v>
      </c>
      <c r="AI40">
        <v>81.099999999999994</v>
      </c>
      <c r="AJ40">
        <v>86.4</v>
      </c>
      <c r="AK40">
        <v>77.900000000000006</v>
      </c>
      <c r="AL40">
        <v>40.6</v>
      </c>
      <c r="AM40">
        <v>16.8</v>
      </c>
      <c r="AN40">
        <v>1.8</v>
      </c>
      <c r="AO40">
        <v>2</v>
      </c>
      <c r="AP40">
        <v>158.4</v>
      </c>
      <c r="AQ40">
        <v>122.3</v>
      </c>
      <c r="AR40">
        <v>65.7</v>
      </c>
      <c r="AS40">
        <v>25.6</v>
      </c>
      <c r="AT40">
        <v>84.4</v>
      </c>
      <c r="AU40">
        <v>118</v>
      </c>
      <c r="AV40">
        <v>112.3</v>
      </c>
      <c r="AW40">
        <v>54.5</v>
      </c>
      <c r="AX40">
        <v>2.7</v>
      </c>
      <c r="BB40">
        <v>4.415</v>
      </c>
    </row>
    <row r="41" spans="1:55" x14ac:dyDescent="0.2">
      <c r="A41" t="s">
        <v>286</v>
      </c>
      <c r="B41" t="s">
        <v>178</v>
      </c>
      <c r="C41" t="s">
        <v>282</v>
      </c>
      <c r="D41">
        <v>2007</v>
      </c>
      <c r="E41">
        <v>282</v>
      </c>
      <c r="F41">
        <v>146</v>
      </c>
      <c r="G41">
        <v>218.3</v>
      </c>
      <c r="H41">
        <v>351</v>
      </c>
      <c r="I41">
        <v>27.8</v>
      </c>
      <c r="J41">
        <v>55.6</v>
      </c>
      <c r="K41">
        <v>6.8</v>
      </c>
      <c r="L41">
        <v>15.6</v>
      </c>
      <c r="M41">
        <v>18.3</v>
      </c>
      <c r="N41">
        <v>23.2</v>
      </c>
      <c r="O41">
        <v>20.9</v>
      </c>
      <c r="P41">
        <v>8.5</v>
      </c>
      <c r="Q41">
        <v>5.3</v>
      </c>
      <c r="R41">
        <v>1.4</v>
      </c>
      <c r="S41">
        <v>0</v>
      </c>
      <c r="T41">
        <v>43.9</v>
      </c>
      <c r="U41">
        <v>30.4</v>
      </c>
      <c r="V41">
        <v>17.600000000000001</v>
      </c>
      <c r="W41">
        <v>8</v>
      </c>
      <c r="X41">
        <v>25.3</v>
      </c>
      <c r="Y41">
        <v>32</v>
      </c>
      <c r="Z41">
        <v>27.5</v>
      </c>
      <c r="AA41">
        <v>14.8</v>
      </c>
      <c r="AB41">
        <v>0.4</v>
      </c>
      <c r="AC41">
        <v>4</v>
      </c>
      <c r="AD41">
        <v>152</v>
      </c>
      <c r="AE41">
        <v>179</v>
      </c>
      <c r="AF41">
        <v>16</v>
      </c>
      <c r="AG41">
        <v>23.8</v>
      </c>
      <c r="AH41">
        <v>54.7</v>
      </c>
      <c r="AI41">
        <v>64.400000000000006</v>
      </c>
      <c r="AJ41">
        <v>81.400000000000006</v>
      </c>
      <c r="AK41">
        <v>73.2</v>
      </c>
      <c r="AL41">
        <v>30</v>
      </c>
      <c r="AM41">
        <v>18.7</v>
      </c>
      <c r="AN41">
        <v>4.8</v>
      </c>
      <c r="AO41">
        <v>0</v>
      </c>
      <c r="AP41">
        <v>154.19999999999999</v>
      </c>
      <c r="AQ41">
        <v>106.7</v>
      </c>
      <c r="AR41">
        <v>61.8</v>
      </c>
      <c r="AS41">
        <v>28</v>
      </c>
      <c r="AT41">
        <v>88.8</v>
      </c>
      <c r="AU41">
        <v>112.2</v>
      </c>
      <c r="AV41">
        <v>96.6</v>
      </c>
      <c r="AW41">
        <v>51.8</v>
      </c>
      <c r="AX41">
        <v>1.5</v>
      </c>
      <c r="BB41">
        <v>4.2990000000000004</v>
      </c>
    </row>
    <row r="42" spans="1:55" x14ac:dyDescent="0.2">
      <c r="A42" t="s">
        <v>286</v>
      </c>
      <c r="B42" t="s">
        <v>178</v>
      </c>
      <c r="C42" t="s">
        <v>282</v>
      </c>
      <c r="D42">
        <v>2008</v>
      </c>
      <c r="E42">
        <v>287</v>
      </c>
      <c r="F42">
        <v>131</v>
      </c>
      <c r="G42">
        <v>215.5</v>
      </c>
      <c r="H42">
        <v>511</v>
      </c>
      <c r="I42">
        <v>28.6</v>
      </c>
      <c r="J42">
        <v>57.7</v>
      </c>
      <c r="K42">
        <v>5.3</v>
      </c>
      <c r="L42">
        <v>13.9</v>
      </c>
      <c r="M42">
        <v>21.3</v>
      </c>
      <c r="N42">
        <v>25.6</v>
      </c>
      <c r="O42">
        <v>17.2</v>
      </c>
      <c r="P42">
        <v>10.199999999999999</v>
      </c>
      <c r="Q42">
        <v>4.7</v>
      </c>
      <c r="R42">
        <v>1.5</v>
      </c>
      <c r="S42">
        <v>0.4</v>
      </c>
      <c r="T42">
        <v>43.4</v>
      </c>
      <c r="U42">
        <v>32</v>
      </c>
      <c r="V42">
        <v>17.100000000000001</v>
      </c>
      <c r="W42">
        <v>7.4</v>
      </c>
      <c r="X42">
        <v>23.3</v>
      </c>
      <c r="Y42">
        <v>36.200000000000003</v>
      </c>
      <c r="Z42">
        <v>24.4</v>
      </c>
      <c r="AA42">
        <v>15.4</v>
      </c>
      <c r="AB42">
        <v>0.7</v>
      </c>
      <c r="AC42">
        <v>12</v>
      </c>
      <c r="AD42">
        <v>204</v>
      </c>
      <c r="AE42">
        <v>265</v>
      </c>
      <c r="AF42">
        <v>30</v>
      </c>
      <c r="AG42">
        <v>26.9</v>
      </c>
      <c r="AH42">
        <v>71.099999999999994</v>
      </c>
      <c r="AI42">
        <v>108.9</v>
      </c>
      <c r="AJ42">
        <v>130.6</v>
      </c>
      <c r="AK42">
        <v>87.7</v>
      </c>
      <c r="AL42">
        <v>52.1</v>
      </c>
      <c r="AM42">
        <v>24.2</v>
      </c>
      <c r="AN42">
        <v>7.5</v>
      </c>
      <c r="AO42">
        <v>1.8</v>
      </c>
      <c r="AP42">
        <v>221.8</v>
      </c>
      <c r="AQ42">
        <v>163.6</v>
      </c>
      <c r="AR42">
        <v>87.4</v>
      </c>
      <c r="AS42">
        <v>38</v>
      </c>
      <c r="AT42">
        <v>119</v>
      </c>
      <c r="AU42">
        <v>185</v>
      </c>
      <c r="AV42">
        <v>124.8</v>
      </c>
      <c r="AW42">
        <v>78.7</v>
      </c>
      <c r="AX42">
        <v>3.5</v>
      </c>
      <c r="BB42">
        <v>4.3600000000000003</v>
      </c>
    </row>
    <row r="43" spans="1:55" x14ac:dyDescent="0.2">
      <c r="A43" t="s">
        <v>286</v>
      </c>
      <c r="B43" t="s">
        <v>178</v>
      </c>
      <c r="C43" t="s">
        <v>282</v>
      </c>
      <c r="D43">
        <v>2009</v>
      </c>
      <c r="E43">
        <v>293</v>
      </c>
      <c r="F43">
        <v>137</v>
      </c>
      <c r="G43">
        <v>214.4</v>
      </c>
      <c r="H43">
        <v>486</v>
      </c>
      <c r="I43">
        <v>26.8</v>
      </c>
      <c r="J43">
        <v>57.2</v>
      </c>
      <c r="K43">
        <v>9.1999999999999993</v>
      </c>
      <c r="L43">
        <v>13</v>
      </c>
      <c r="M43">
        <v>19.3</v>
      </c>
      <c r="N43">
        <v>24.2</v>
      </c>
      <c r="O43">
        <v>18.3</v>
      </c>
      <c r="P43">
        <v>9.5</v>
      </c>
      <c r="Q43">
        <v>4</v>
      </c>
      <c r="R43">
        <v>2.2000000000000002</v>
      </c>
      <c r="S43">
        <v>0.2</v>
      </c>
      <c r="T43">
        <v>44</v>
      </c>
      <c r="U43">
        <v>34.299999999999997</v>
      </c>
      <c r="V43">
        <v>14.3</v>
      </c>
      <c r="W43">
        <v>7.3</v>
      </c>
      <c r="X43">
        <v>27.6</v>
      </c>
      <c r="Y43">
        <v>29.4</v>
      </c>
      <c r="Z43">
        <v>28.7</v>
      </c>
      <c r="AA43">
        <v>13.5</v>
      </c>
      <c r="AB43">
        <v>0.7</v>
      </c>
      <c r="AC43">
        <v>9</v>
      </c>
      <c r="AD43">
        <v>199</v>
      </c>
      <c r="AE43">
        <v>251</v>
      </c>
      <c r="AF43">
        <v>27</v>
      </c>
      <c r="AG43">
        <v>44.8</v>
      </c>
      <c r="AH43">
        <v>63</v>
      </c>
      <c r="AI43">
        <v>94</v>
      </c>
      <c r="AJ43">
        <v>117.8</v>
      </c>
      <c r="AK43">
        <v>88.8</v>
      </c>
      <c r="AL43">
        <v>46.4</v>
      </c>
      <c r="AM43">
        <v>19.399999999999999</v>
      </c>
      <c r="AN43">
        <v>10.5</v>
      </c>
      <c r="AO43">
        <v>1</v>
      </c>
      <c r="AP43">
        <v>213.8</v>
      </c>
      <c r="AQ43">
        <v>166.8</v>
      </c>
      <c r="AR43">
        <v>69.7</v>
      </c>
      <c r="AS43">
        <v>35.700000000000003</v>
      </c>
      <c r="AT43">
        <v>134.30000000000001</v>
      </c>
      <c r="AU43">
        <v>143.1</v>
      </c>
      <c r="AV43">
        <v>139.5</v>
      </c>
      <c r="AW43">
        <v>65.8</v>
      </c>
      <c r="AX43">
        <v>3.5</v>
      </c>
      <c r="BB43">
        <v>4.2350000000000003</v>
      </c>
    </row>
    <row r="44" spans="1:55" x14ac:dyDescent="0.2">
      <c r="A44" t="s">
        <v>286</v>
      </c>
      <c r="B44" t="s">
        <v>178</v>
      </c>
      <c r="C44" t="s">
        <v>282</v>
      </c>
      <c r="D44">
        <v>2010</v>
      </c>
      <c r="E44">
        <v>308</v>
      </c>
      <c r="F44">
        <v>134</v>
      </c>
      <c r="G44">
        <v>214.6</v>
      </c>
      <c r="H44">
        <v>482</v>
      </c>
      <c r="I44">
        <v>25.7</v>
      </c>
      <c r="J44">
        <v>55.8</v>
      </c>
      <c r="K44">
        <v>8</v>
      </c>
      <c r="L44">
        <v>15.1</v>
      </c>
      <c r="M44">
        <v>22.8</v>
      </c>
      <c r="N44">
        <v>21.7</v>
      </c>
      <c r="O44">
        <v>16.5</v>
      </c>
      <c r="P44">
        <v>9.9</v>
      </c>
      <c r="Q44">
        <v>4.5</v>
      </c>
      <c r="R44">
        <v>0.9</v>
      </c>
      <c r="S44">
        <v>0.6</v>
      </c>
      <c r="T44">
        <v>48.7</v>
      </c>
      <c r="U44">
        <v>29.3</v>
      </c>
      <c r="V44">
        <v>14.7</v>
      </c>
      <c r="W44">
        <v>7.3</v>
      </c>
      <c r="X44">
        <v>27.9</v>
      </c>
      <c r="Y44">
        <v>31.8</v>
      </c>
      <c r="Z44">
        <v>26.6</v>
      </c>
      <c r="AA44">
        <v>12.7</v>
      </c>
      <c r="AB44">
        <v>1</v>
      </c>
      <c r="AC44">
        <v>15</v>
      </c>
      <c r="AD44">
        <v>198</v>
      </c>
      <c r="AE44">
        <v>235</v>
      </c>
      <c r="AF44">
        <v>34</v>
      </c>
      <c r="AG44">
        <v>38.6</v>
      </c>
      <c r="AH44">
        <v>72.599999999999994</v>
      </c>
      <c r="AI44">
        <v>110.1</v>
      </c>
      <c r="AJ44">
        <v>104.8</v>
      </c>
      <c r="AK44">
        <v>79.599999999999994</v>
      </c>
      <c r="AL44">
        <v>47.6</v>
      </c>
      <c r="AM44">
        <v>21.5</v>
      </c>
      <c r="AN44">
        <v>4.2</v>
      </c>
      <c r="AO44">
        <v>2.8</v>
      </c>
      <c r="AP44">
        <v>234.7</v>
      </c>
      <c r="AQ44">
        <v>141.30000000000001</v>
      </c>
      <c r="AR44">
        <v>71</v>
      </c>
      <c r="AS44">
        <v>35</v>
      </c>
      <c r="AT44">
        <v>134.69999999999999</v>
      </c>
      <c r="AU44">
        <v>153.19999999999999</v>
      </c>
      <c r="AV44">
        <v>128</v>
      </c>
      <c r="AW44">
        <v>61.1</v>
      </c>
      <c r="AX44">
        <v>5</v>
      </c>
      <c r="BB44">
        <v>4.1769999999999996</v>
      </c>
    </row>
    <row r="45" spans="1:55" x14ac:dyDescent="0.2">
      <c r="A45" t="s">
        <v>286</v>
      </c>
      <c r="B45" t="s">
        <v>178</v>
      </c>
      <c r="C45" t="s">
        <v>282</v>
      </c>
      <c r="D45">
        <v>2011</v>
      </c>
      <c r="E45">
        <v>287</v>
      </c>
      <c r="F45">
        <v>120</v>
      </c>
      <c r="G45">
        <v>214</v>
      </c>
      <c r="H45">
        <v>476</v>
      </c>
      <c r="I45">
        <v>25.9</v>
      </c>
      <c r="J45">
        <v>58.2</v>
      </c>
      <c r="K45">
        <v>14.2</v>
      </c>
      <c r="L45">
        <v>14.3</v>
      </c>
      <c r="M45">
        <v>16.100000000000001</v>
      </c>
      <c r="N45">
        <v>18.600000000000001</v>
      </c>
      <c r="O45">
        <v>18.899999999999999</v>
      </c>
      <c r="P45">
        <v>8.6999999999999993</v>
      </c>
      <c r="Q45">
        <v>6.3</v>
      </c>
      <c r="R45">
        <v>2.4</v>
      </c>
      <c r="S45">
        <v>0.6</v>
      </c>
      <c r="T45">
        <v>46.7</v>
      </c>
      <c r="U45">
        <v>24.4</v>
      </c>
      <c r="V45">
        <v>18.399999999999999</v>
      </c>
      <c r="W45">
        <v>10.5</v>
      </c>
      <c r="X45">
        <v>31.9</v>
      </c>
      <c r="Y45">
        <v>23.9</v>
      </c>
      <c r="Z45">
        <v>26.6</v>
      </c>
      <c r="AA45">
        <v>16.2</v>
      </c>
      <c r="AB45">
        <v>1.4</v>
      </c>
      <c r="AC45">
        <v>29</v>
      </c>
      <c r="AD45">
        <v>170</v>
      </c>
      <c r="AE45">
        <v>237</v>
      </c>
      <c r="AF45">
        <v>40</v>
      </c>
      <c r="AG45">
        <v>67.8</v>
      </c>
      <c r="AH45">
        <v>68.099999999999994</v>
      </c>
      <c r="AI45">
        <v>76.400000000000006</v>
      </c>
      <c r="AJ45">
        <v>88.5</v>
      </c>
      <c r="AK45">
        <v>89.8</v>
      </c>
      <c r="AL45">
        <v>41.2</v>
      </c>
      <c r="AM45">
        <v>30</v>
      </c>
      <c r="AN45">
        <v>11.4</v>
      </c>
      <c r="AO45">
        <v>2.9</v>
      </c>
      <c r="AP45">
        <v>222.5</v>
      </c>
      <c r="AQ45">
        <v>116.2</v>
      </c>
      <c r="AR45">
        <v>87.4</v>
      </c>
      <c r="AS45">
        <v>50.1</v>
      </c>
      <c r="AT45">
        <v>151.69999999999999</v>
      </c>
      <c r="AU45">
        <v>113.9</v>
      </c>
      <c r="AV45">
        <v>126.7</v>
      </c>
      <c r="AW45">
        <v>77</v>
      </c>
      <c r="AX45">
        <v>6.8</v>
      </c>
      <c r="BB45">
        <v>4.1559999999999997</v>
      </c>
    </row>
    <row r="46" spans="1:55" x14ac:dyDescent="0.2">
      <c r="A46" t="s">
        <v>286</v>
      </c>
      <c r="B46" t="s">
        <v>178</v>
      </c>
      <c r="C46" t="s">
        <v>282</v>
      </c>
      <c r="D46">
        <v>2012</v>
      </c>
      <c r="E46">
        <v>294</v>
      </c>
      <c r="F46">
        <v>138</v>
      </c>
      <c r="G46">
        <v>219.1</v>
      </c>
      <c r="H46">
        <v>510</v>
      </c>
      <c r="I46">
        <v>29.9</v>
      </c>
      <c r="J46">
        <v>64.099999999999994</v>
      </c>
      <c r="K46">
        <v>10.5</v>
      </c>
      <c r="L46">
        <v>11.2</v>
      </c>
      <c r="M46">
        <v>16.899999999999999</v>
      </c>
      <c r="N46">
        <v>18.5</v>
      </c>
      <c r="O46">
        <v>20.2</v>
      </c>
      <c r="P46">
        <v>11.6</v>
      </c>
      <c r="Q46">
        <v>6.9</v>
      </c>
      <c r="R46">
        <v>3.6</v>
      </c>
      <c r="S46">
        <v>0.6</v>
      </c>
      <c r="T46">
        <v>41.3</v>
      </c>
      <c r="U46">
        <v>27.2</v>
      </c>
      <c r="V46">
        <v>19.5</v>
      </c>
      <c r="W46">
        <v>11.9</v>
      </c>
      <c r="X46">
        <v>26.3</v>
      </c>
      <c r="Y46">
        <v>26.5</v>
      </c>
      <c r="Z46">
        <v>26.1</v>
      </c>
      <c r="AA46">
        <v>19.600000000000001</v>
      </c>
      <c r="AB46">
        <v>1.5</v>
      </c>
      <c r="AC46">
        <v>17</v>
      </c>
      <c r="AD46">
        <v>166</v>
      </c>
      <c r="AE46">
        <v>265</v>
      </c>
      <c r="AF46">
        <v>62</v>
      </c>
      <c r="AG46">
        <v>53.5</v>
      </c>
      <c r="AH46">
        <v>57.3</v>
      </c>
      <c r="AI46">
        <v>86.2</v>
      </c>
      <c r="AJ46">
        <v>94.2</v>
      </c>
      <c r="AK46">
        <v>103.1</v>
      </c>
      <c r="AL46">
        <v>59.1</v>
      </c>
      <c r="AM46">
        <v>35.4</v>
      </c>
      <c r="AN46">
        <v>18.3</v>
      </c>
      <c r="AO46">
        <v>2.9</v>
      </c>
      <c r="AP46">
        <v>210.7</v>
      </c>
      <c r="AQ46">
        <v>138.9</v>
      </c>
      <c r="AR46">
        <v>99.6</v>
      </c>
      <c r="AS46">
        <v>60.7</v>
      </c>
      <c r="AT46">
        <v>134.19999999999999</v>
      </c>
      <c r="AU46">
        <v>135</v>
      </c>
      <c r="AV46">
        <v>133.1</v>
      </c>
      <c r="AW46">
        <v>100</v>
      </c>
      <c r="AX46">
        <v>7.6</v>
      </c>
      <c r="BB46">
        <v>4.4119999999999999</v>
      </c>
    </row>
    <row r="47" spans="1:55" x14ac:dyDescent="0.2">
      <c r="A47" t="s">
        <v>286</v>
      </c>
      <c r="B47" t="s">
        <v>178</v>
      </c>
      <c r="C47" t="s">
        <v>282</v>
      </c>
      <c r="D47">
        <v>2013</v>
      </c>
      <c r="E47">
        <v>364</v>
      </c>
      <c r="F47">
        <v>135</v>
      </c>
      <c r="G47">
        <v>218.6</v>
      </c>
      <c r="H47">
        <v>526</v>
      </c>
      <c r="I47">
        <v>30.7</v>
      </c>
      <c r="J47">
        <v>62.5</v>
      </c>
      <c r="K47">
        <v>8.6</v>
      </c>
      <c r="L47">
        <v>14</v>
      </c>
      <c r="M47">
        <v>15.8</v>
      </c>
      <c r="N47">
        <v>19.8</v>
      </c>
      <c r="O47">
        <v>19.7</v>
      </c>
      <c r="P47">
        <v>12</v>
      </c>
      <c r="Q47">
        <v>6.7</v>
      </c>
      <c r="R47">
        <v>2.4</v>
      </c>
      <c r="S47">
        <v>1</v>
      </c>
      <c r="T47">
        <v>40.5</v>
      </c>
      <c r="U47">
        <v>30</v>
      </c>
      <c r="V47">
        <v>18.3</v>
      </c>
      <c r="W47">
        <v>11.2</v>
      </c>
      <c r="X47">
        <v>27.9</v>
      </c>
      <c r="Y47">
        <v>21.9</v>
      </c>
      <c r="Z47">
        <v>29.9</v>
      </c>
      <c r="AA47">
        <v>18.399999999999999</v>
      </c>
      <c r="AB47">
        <v>1.9</v>
      </c>
      <c r="AC47">
        <v>16</v>
      </c>
      <c r="AD47">
        <v>181</v>
      </c>
      <c r="AE47">
        <v>271</v>
      </c>
      <c r="AF47">
        <v>58</v>
      </c>
      <c r="AG47">
        <v>45.4</v>
      </c>
      <c r="AH47">
        <v>73.7</v>
      </c>
      <c r="AI47">
        <v>83.2</v>
      </c>
      <c r="AJ47">
        <v>103.9</v>
      </c>
      <c r="AK47">
        <v>103.7</v>
      </c>
      <c r="AL47">
        <v>63.2</v>
      </c>
      <c r="AM47">
        <v>35</v>
      </c>
      <c r="AN47">
        <v>12.8</v>
      </c>
      <c r="AO47">
        <v>5.3</v>
      </c>
      <c r="AP47">
        <v>212.8</v>
      </c>
      <c r="AQ47">
        <v>158</v>
      </c>
      <c r="AR47">
        <v>96.2</v>
      </c>
      <c r="AS47">
        <v>58.9</v>
      </c>
      <c r="AT47">
        <v>146.80000000000001</v>
      </c>
      <c r="AU47">
        <v>115.1</v>
      </c>
      <c r="AV47">
        <v>157.19999999999999</v>
      </c>
      <c r="AW47">
        <v>96.9</v>
      </c>
      <c r="AX47">
        <v>9.8000000000000007</v>
      </c>
      <c r="BB47">
        <v>4.4790000000000001</v>
      </c>
    </row>
    <row r="48" spans="1:55" x14ac:dyDescent="0.2">
      <c r="A48" s="2" t="s">
        <v>286</v>
      </c>
      <c r="B48" s="2" t="s">
        <v>178</v>
      </c>
      <c r="C48" t="s">
        <v>282</v>
      </c>
      <c r="D48" s="2">
        <v>2014</v>
      </c>
      <c r="E48" s="2">
        <v>279</v>
      </c>
      <c r="F48" s="2">
        <v>140</v>
      </c>
      <c r="G48" s="2">
        <v>218.7</v>
      </c>
      <c r="H48" s="2">
        <v>508</v>
      </c>
      <c r="I48" s="2">
        <v>31.5</v>
      </c>
      <c r="J48" s="2">
        <v>62</v>
      </c>
      <c r="K48" s="2">
        <v>7.5</v>
      </c>
      <c r="L48" s="2">
        <v>12.7</v>
      </c>
      <c r="M48" s="2">
        <v>15.8</v>
      </c>
      <c r="N48" s="2">
        <v>21.2</v>
      </c>
      <c r="O48" s="2">
        <v>21.1</v>
      </c>
      <c r="P48" s="2">
        <v>11.4</v>
      </c>
      <c r="Q48" s="2">
        <v>6.4</v>
      </c>
      <c r="R48" s="2">
        <v>3.7</v>
      </c>
      <c r="S48" s="2">
        <v>0.2</v>
      </c>
      <c r="T48" s="2">
        <v>38.5</v>
      </c>
      <c r="U48" s="2">
        <v>31.2</v>
      </c>
      <c r="V48" s="2">
        <v>18.8</v>
      </c>
      <c r="W48" s="2">
        <v>11.5</v>
      </c>
      <c r="X48" s="2">
        <v>24.6</v>
      </c>
      <c r="Y48" s="2">
        <v>26</v>
      </c>
      <c r="Z48" s="2">
        <v>30.1</v>
      </c>
      <c r="AA48" s="2">
        <v>18.399999999999999</v>
      </c>
      <c r="AB48" s="2">
        <v>0.7</v>
      </c>
      <c r="AC48" s="2">
        <v>12</v>
      </c>
      <c r="AD48" s="2">
        <v>181</v>
      </c>
      <c r="AE48" s="2">
        <v>263</v>
      </c>
      <c r="AF48" s="2">
        <v>52</v>
      </c>
      <c r="AG48" s="2">
        <v>38.299999999999997</v>
      </c>
      <c r="AH48" s="2">
        <v>64.3</v>
      </c>
      <c r="AI48" s="2">
        <v>80.2</v>
      </c>
      <c r="AJ48" s="2">
        <v>107.6</v>
      </c>
      <c r="AK48" s="2">
        <v>107.2</v>
      </c>
      <c r="AL48" s="2">
        <v>58</v>
      </c>
      <c r="AM48" s="2">
        <v>32.4</v>
      </c>
      <c r="AN48" s="2">
        <v>18.600000000000001</v>
      </c>
      <c r="AO48" s="2">
        <v>1.1000000000000001</v>
      </c>
      <c r="AP48" s="2">
        <v>195.8</v>
      </c>
      <c r="AQ48" s="2">
        <v>158.5</v>
      </c>
      <c r="AR48" s="2">
        <v>95.4</v>
      </c>
      <c r="AS48" s="2">
        <v>58.3</v>
      </c>
      <c r="AT48" s="2">
        <v>125.1</v>
      </c>
      <c r="AU48" s="2">
        <v>132.19999999999999</v>
      </c>
      <c r="AV48" s="2">
        <v>153</v>
      </c>
      <c r="AW48" s="2">
        <v>93.7</v>
      </c>
      <c r="AX48" s="2">
        <v>3.8</v>
      </c>
      <c r="AY48" s="2"/>
      <c r="AZ48" s="2"/>
      <c r="BA48" s="2"/>
      <c r="BB48" s="2">
        <v>4.5110000000000001</v>
      </c>
      <c r="BC48" s="2"/>
    </row>
    <row r="49" spans="1:55" x14ac:dyDescent="0.2">
      <c r="A49" s="1" t="s">
        <v>286</v>
      </c>
      <c r="B49" s="1" t="s">
        <v>178</v>
      </c>
      <c r="C49" t="s">
        <v>282</v>
      </c>
      <c r="D49" s="1">
        <v>2015</v>
      </c>
      <c r="E49" s="1">
        <v>819</v>
      </c>
      <c r="F49" s="1">
        <v>650</v>
      </c>
      <c r="G49" s="1">
        <v>728.3</v>
      </c>
      <c r="H49" s="1">
        <v>530</v>
      </c>
      <c r="I49" s="1">
        <v>38.700000000000003</v>
      </c>
      <c r="J49" s="1">
        <v>100</v>
      </c>
      <c r="K49" s="1">
        <v>5.7</v>
      </c>
      <c r="L49" s="1">
        <v>10.199999999999999</v>
      </c>
      <c r="M49" s="1">
        <v>15.4</v>
      </c>
      <c r="N49" s="1">
        <v>18.600000000000001</v>
      </c>
      <c r="O49" s="1">
        <v>19.8</v>
      </c>
      <c r="P49" s="1">
        <v>18.399999999999999</v>
      </c>
      <c r="Q49" s="1">
        <v>8.5</v>
      </c>
      <c r="R49" s="1">
        <v>2.7</v>
      </c>
      <c r="S49" s="1">
        <v>0.6</v>
      </c>
      <c r="T49" s="1">
        <v>32.5</v>
      </c>
      <c r="U49" s="1">
        <v>27.9</v>
      </c>
      <c r="V49" s="1">
        <v>25.1</v>
      </c>
      <c r="W49" s="1">
        <v>14.5</v>
      </c>
      <c r="X49" s="1">
        <v>19.8</v>
      </c>
      <c r="Y49" s="1">
        <v>23.8</v>
      </c>
      <c r="Z49" s="1">
        <v>28.7</v>
      </c>
      <c r="AA49" s="1">
        <v>27</v>
      </c>
      <c r="AB49" s="1">
        <v>0.8</v>
      </c>
      <c r="AC49" s="1">
        <v>0</v>
      </c>
      <c r="AD49" s="1">
        <v>0</v>
      </c>
      <c r="AE49" s="1">
        <v>0</v>
      </c>
      <c r="AF49" s="1">
        <v>530</v>
      </c>
      <c r="AG49" s="1">
        <v>30.4</v>
      </c>
      <c r="AH49" s="1">
        <v>54.1</v>
      </c>
      <c r="AI49" s="1">
        <v>81.599999999999994</v>
      </c>
      <c r="AJ49" s="1">
        <v>98.8</v>
      </c>
      <c r="AK49" s="1">
        <v>105</v>
      </c>
      <c r="AL49" s="1">
        <v>97.7</v>
      </c>
      <c r="AM49" s="1">
        <v>44.8</v>
      </c>
      <c r="AN49" s="1">
        <v>14.4</v>
      </c>
      <c r="AO49" s="1">
        <v>3.3</v>
      </c>
      <c r="AP49" s="1">
        <v>172.4</v>
      </c>
      <c r="AQ49" s="1">
        <v>147.69999999999999</v>
      </c>
      <c r="AR49" s="1">
        <v>133.1</v>
      </c>
      <c r="AS49" s="1">
        <v>76.7</v>
      </c>
      <c r="AT49" s="1">
        <v>105</v>
      </c>
      <c r="AU49" s="1">
        <v>126</v>
      </c>
      <c r="AV49" s="1">
        <v>152</v>
      </c>
      <c r="AW49" s="1">
        <v>143</v>
      </c>
      <c r="AX49" s="1">
        <v>4</v>
      </c>
      <c r="AY49" s="1"/>
      <c r="AZ49" s="1"/>
      <c r="BA49" s="1"/>
      <c r="BB49" s="1">
        <v>4.9180000000000001</v>
      </c>
      <c r="BC49" s="1"/>
    </row>
    <row r="50" spans="1:55" x14ac:dyDescent="0.2">
      <c r="A50" t="s">
        <v>286</v>
      </c>
      <c r="B50" t="s">
        <v>178</v>
      </c>
      <c r="C50" t="s">
        <v>185</v>
      </c>
      <c r="D50">
        <v>2000</v>
      </c>
      <c r="E50">
        <v>181</v>
      </c>
      <c r="F50">
        <v>123</v>
      </c>
      <c r="G50">
        <v>148.80000000000001</v>
      </c>
      <c r="H50">
        <v>91</v>
      </c>
      <c r="I50">
        <v>24.3</v>
      </c>
      <c r="J50">
        <v>35.200000000000003</v>
      </c>
      <c r="K50">
        <v>9.1999999999999993</v>
      </c>
      <c r="L50">
        <v>19</v>
      </c>
      <c r="M50">
        <v>24.8</v>
      </c>
      <c r="N50">
        <v>22.7</v>
      </c>
      <c r="O50">
        <v>8.9</v>
      </c>
      <c r="P50">
        <v>10.9</v>
      </c>
      <c r="Q50">
        <v>3.3</v>
      </c>
      <c r="R50">
        <v>1.1000000000000001</v>
      </c>
      <c r="S50">
        <v>0</v>
      </c>
      <c r="T50">
        <v>55.7</v>
      </c>
      <c r="U50">
        <v>24.3</v>
      </c>
      <c r="V50">
        <v>15.6</v>
      </c>
      <c r="W50">
        <v>4.4000000000000004</v>
      </c>
      <c r="X50">
        <v>0</v>
      </c>
      <c r="Y50">
        <v>0</v>
      </c>
      <c r="Z50">
        <v>0</v>
      </c>
      <c r="AA50">
        <v>0</v>
      </c>
      <c r="AB50">
        <v>100</v>
      </c>
      <c r="AC50">
        <v>24</v>
      </c>
      <c r="AD50">
        <v>35</v>
      </c>
      <c r="AE50">
        <v>31</v>
      </c>
      <c r="AF50">
        <v>1</v>
      </c>
      <c r="AG50">
        <v>8.4</v>
      </c>
      <c r="AH50">
        <v>17.3</v>
      </c>
      <c r="AI50">
        <v>22.6</v>
      </c>
      <c r="AJ50">
        <v>20.7</v>
      </c>
      <c r="AK50">
        <v>8.1</v>
      </c>
      <c r="AL50">
        <v>9.9</v>
      </c>
      <c r="AM50">
        <v>3</v>
      </c>
      <c r="AN50">
        <v>1</v>
      </c>
      <c r="AO50">
        <v>0</v>
      </c>
      <c r="AP50">
        <v>50.7</v>
      </c>
      <c r="AQ50">
        <v>22.1</v>
      </c>
      <c r="AR50">
        <v>14.2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91</v>
      </c>
      <c r="BB50">
        <v>4.1079999999999997</v>
      </c>
    </row>
    <row r="51" spans="1:55" x14ac:dyDescent="0.2">
      <c r="A51" t="s">
        <v>286</v>
      </c>
      <c r="B51" t="s">
        <v>178</v>
      </c>
      <c r="C51" t="s">
        <v>185</v>
      </c>
      <c r="D51">
        <v>2001</v>
      </c>
      <c r="E51">
        <v>175</v>
      </c>
      <c r="F51">
        <v>124</v>
      </c>
      <c r="G51">
        <v>147.69999999999999</v>
      </c>
      <c r="H51">
        <v>118</v>
      </c>
      <c r="I51">
        <v>22.1</v>
      </c>
      <c r="J51">
        <v>33.1</v>
      </c>
      <c r="K51">
        <v>10.8</v>
      </c>
      <c r="L51">
        <v>21.4</v>
      </c>
      <c r="M51">
        <v>22.2</v>
      </c>
      <c r="N51">
        <v>22.2</v>
      </c>
      <c r="O51">
        <v>13.8</v>
      </c>
      <c r="P51">
        <v>7.5</v>
      </c>
      <c r="Q51">
        <v>1.9</v>
      </c>
      <c r="R51">
        <v>0</v>
      </c>
      <c r="S51">
        <v>0</v>
      </c>
      <c r="T51">
        <v>59.2</v>
      </c>
      <c r="U51">
        <v>23.6</v>
      </c>
      <c r="V51">
        <v>14.6</v>
      </c>
      <c r="W51">
        <v>2.7</v>
      </c>
      <c r="X51">
        <v>0</v>
      </c>
      <c r="Y51">
        <v>0</v>
      </c>
      <c r="Z51">
        <v>0</v>
      </c>
      <c r="AA51">
        <v>0</v>
      </c>
      <c r="AB51">
        <v>100</v>
      </c>
      <c r="AC51">
        <v>33</v>
      </c>
      <c r="AD51">
        <v>46</v>
      </c>
      <c r="AE51">
        <v>39</v>
      </c>
      <c r="AF51">
        <v>0</v>
      </c>
      <c r="AG51">
        <v>12.8</v>
      </c>
      <c r="AH51">
        <v>25.3</v>
      </c>
      <c r="AI51">
        <v>26.2</v>
      </c>
      <c r="AJ51">
        <v>26.2</v>
      </c>
      <c r="AK51">
        <v>16.3</v>
      </c>
      <c r="AL51">
        <v>8.9</v>
      </c>
      <c r="AM51">
        <v>2.2999999999999998</v>
      </c>
      <c r="AN51">
        <v>0</v>
      </c>
      <c r="AO51">
        <v>0</v>
      </c>
      <c r="AP51">
        <v>69.8</v>
      </c>
      <c r="AQ51">
        <v>27.8</v>
      </c>
      <c r="AR51">
        <v>17.2</v>
      </c>
      <c r="AS51">
        <v>3.2</v>
      </c>
      <c r="AT51">
        <v>0</v>
      </c>
      <c r="AU51">
        <v>0</v>
      </c>
      <c r="AV51">
        <v>0</v>
      </c>
      <c r="AW51">
        <v>0</v>
      </c>
      <c r="AX51">
        <v>118</v>
      </c>
      <c r="BB51">
        <v>3.9620000000000002</v>
      </c>
    </row>
    <row r="52" spans="1:55" x14ac:dyDescent="0.2">
      <c r="A52" t="s">
        <v>286</v>
      </c>
      <c r="B52" t="s">
        <v>178</v>
      </c>
      <c r="C52" t="s">
        <v>185</v>
      </c>
      <c r="D52">
        <v>2002</v>
      </c>
      <c r="E52">
        <v>177</v>
      </c>
      <c r="F52">
        <v>127</v>
      </c>
      <c r="G52">
        <v>149.9</v>
      </c>
      <c r="H52">
        <v>135</v>
      </c>
      <c r="I52">
        <v>25.6</v>
      </c>
      <c r="J52">
        <v>41.5</v>
      </c>
      <c r="K52">
        <v>11</v>
      </c>
      <c r="L52">
        <v>14.7</v>
      </c>
      <c r="M52">
        <v>24.4</v>
      </c>
      <c r="N52">
        <v>19.7</v>
      </c>
      <c r="O52">
        <v>18.399999999999999</v>
      </c>
      <c r="P52">
        <v>7</v>
      </c>
      <c r="Q52">
        <v>4.7</v>
      </c>
      <c r="R52">
        <v>0</v>
      </c>
      <c r="S52">
        <v>0</v>
      </c>
      <c r="T52">
        <v>52.8</v>
      </c>
      <c r="U52">
        <v>27.4</v>
      </c>
      <c r="V52">
        <v>14.5</v>
      </c>
      <c r="W52">
        <v>5.2</v>
      </c>
      <c r="X52">
        <v>0</v>
      </c>
      <c r="Y52">
        <v>0</v>
      </c>
      <c r="Z52">
        <v>0</v>
      </c>
      <c r="AA52">
        <v>0</v>
      </c>
      <c r="AB52">
        <v>100</v>
      </c>
      <c r="AC52">
        <v>28</v>
      </c>
      <c r="AD52">
        <v>51</v>
      </c>
      <c r="AE52">
        <v>54</v>
      </c>
      <c r="AF52">
        <v>2</v>
      </c>
      <c r="AG52">
        <v>14.9</v>
      </c>
      <c r="AH52">
        <v>19.8</v>
      </c>
      <c r="AI52">
        <v>33</v>
      </c>
      <c r="AJ52">
        <v>26.6</v>
      </c>
      <c r="AK52">
        <v>24.8</v>
      </c>
      <c r="AL52">
        <v>9.4</v>
      </c>
      <c r="AM52">
        <v>6.4</v>
      </c>
      <c r="AN52">
        <v>0</v>
      </c>
      <c r="AO52">
        <v>0</v>
      </c>
      <c r="AP52">
        <v>71.3</v>
      </c>
      <c r="AQ52">
        <v>37</v>
      </c>
      <c r="AR52">
        <v>19.600000000000001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135</v>
      </c>
      <c r="BB52">
        <v>4.1879999999999997</v>
      </c>
    </row>
    <row r="53" spans="1:55" x14ac:dyDescent="0.2">
      <c r="A53" t="s">
        <v>286</v>
      </c>
      <c r="B53" t="s">
        <v>178</v>
      </c>
      <c r="C53" t="s">
        <v>185</v>
      </c>
      <c r="D53">
        <v>2003</v>
      </c>
      <c r="E53">
        <v>181</v>
      </c>
      <c r="F53">
        <v>129</v>
      </c>
      <c r="G53">
        <v>148.69999999999999</v>
      </c>
      <c r="H53">
        <v>135</v>
      </c>
      <c r="I53">
        <v>23</v>
      </c>
      <c r="J53">
        <v>34.1</v>
      </c>
      <c r="K53">
        <v>11.1</v>
      </c>
      <c r="L53">
        <v>21.8</v>
      </c>
      <c r="M53">
        <v>24.1</v>
      </c>
      <c r="N53">
        <v>21.2</v>
      </c>
      <c r="O53">
        <v>10.4</v>
      </c>
      <c r="P53">
        <v>8.6</v>
      </c>
      <c r="Q53">
        <v>2.5</v>
      </c>
      <c r="R53">
        <v>0.4</v>
      </c>
      <c r="S53">
        <v>0</v>
      </c>
      <c r="T53">
        <v>59.3</v>
      </c>
      <c r="U53">
        <v>24.6</v>
      </c>
      <c r="V53">
        <v>12.4</v>
      </c>
      <c r="W53">
        <v>3.8</v>
      </c>
      <c r="X53">
        <v>0</v>
      </c>
      <c r="Y53">
        <v>0</v>
      </c>
      <c r="Z53">
        <v>0</v>
      </c>
      <c r="AA53">
        <v>0</v>
      </c>
      <c r="AB53">
        <v>100</v>
      </c>
      <c r="AC53">
        <v>35</v>
      </c>
      <c r="AD53">
        <v>54</v>
      </c>
      <c r="AE53">
        <v>45</v>
      </c>
      <c r="AF53">
        <v>1</v>
      </c>
      <c r="AG53">
        <v>15</v>
      </c>
      <c r="AH53">
        <v>29.4</v>
      </c>
      <c r="AI53">
        <v>32.5</v>
      </c>
      <c r="AJ53">
        <v>28.6</v>
      </c>
      <c r="AK53">
        <v>14</v>
      </c>
      <c r="AL53">
        <v>11.6</v>
      </c>
      <c r="AM53">
        <v>3.4</v>
      </c>
      <c r="AN53">
        <v>0.6</v>
      </c>
      <c r="AO53">
        <v>0</v>
      </c>
      <c r="AP53">
        <v>80.099999999999994</v>
      </c>
      <c r="AQ53">
        <v>33.200000000000003</v>
      </c>
      <c r="AR53">
        <v>16.7</v>
      </c>
      <c r="AS53">
        <v>5.0999999999999996</v>
      </c>
      <c r="AT53">
        <v>0</v>
      </c>
      <c r="AU53">
        <v>0</v>
      </c>
      <c r="AV53">
        <v>0</v>
      </c>
      <c r="AW53">
        <v>0</v>
      </c>
      <c r="AX53">
        <v>135</v>
      </c>
      <c r="BB53">
        <v>4.0229999999999997</v>
      </c>
    </row>
    <row r="54" spans="1:55" x14ac:dyDescent="0.2">
      <c r="A54" t="s">
        <v>286</v>
      </c>
      <c r="B54" t="s">
        <v>178</v>
      </c>
      <c r="C54" t="s">
        <v>185</v>
      </c>
      <c r="D54">
        <v>2004</v>
      </c>
      <c r="E54">
        <v>174</v>
      </c>
      <c r="F54">
        <v>132</v>
      </c>
      <c r="G54">
        <v>153.1</v>
      </c>
      <c r="H54">
        <v>110</v>
      </c>
      <c r="I54">
        <v>31.6</v>
      </c>
      <c r="J54">
        <v>56.4</v>
      </c>
      <c r="K54">
        <v>4.3</v>
      </c>
      <c r="L54">
        <v>13.4</v>
      </c>
      <c r="M54">
        <v>18.399999999999999</v>
      </c>
      <c r="N54">
        <v>27.2</v>
      </c>
      <c r="O54">
        <v>25</v>
      </c>
      <c r="P54">
        <v>9.3000000000000007</v>
      </c>
      <c r="Q54">
        <v>2.5</v>
      </c>
      <c r="R54">
        <v>0</v>
      </c>
      <c r="S54">
        <v>0</v>
      </c>
      <c r="T54">
        <v>39.5</v>
      </c>
      <c r="U54">
        <v>35.5</v>
      </c>
      <c r="V54">
        <v>21.5</v>
      </c>
      <c r="W54">
        <v>3.4</v>
      </c>
      <c r="X54">
        <v>0</v>
      </c>
      <c r="Y54">
        <v>0</v>
      </c>
      <c r="Z54">
        <v>0</v>
      </c>
      <c r="AA54">
        <v>0</v>
      </c>
      <c r="AB54">
        <v>100</v>
      </c>
      <c r="AC54">
        <v>18</v>
      </c>
      <c r="AD54">
        <v>30</v>
      </c>
      <c r="AE54">
        <v>62</v>
      </c>
      <c r="AF54">
        <v>0</v>
      </c>
      <c r="AG54">
        <v>4.7</v>
      </c>
      <c r="AH54">
        <v>14.7</v>
      </c>
      <c r="AI54">
        <v>20.2</v>
      </c>
      <c r="AJ54">
        <v>29.9</v>
      </c>
      <c r="AK54">
        <v>27.5</v>
      </c>
      <c r="AL54">
        <v>10.199999999999999</v>
      </c>
      <c r="AM54">
        <v>2.8</v>
      </c>
      <c r="AN54">
        <v>0</v>
      </c>
      <c r="AO54">
        <v>0</v>
      </c>
      <c r="AP54">
        <v>43.5</v>
      </c>
      <c r="AQ54">
        <v>39.1</v>
      </c>
      <c r="AR54">
        <v>23.7</v>
      </c>
      <c r="AS54">
        <v>3.7</v>
      </c>
      <c r="AT54">
        <v>0</v>
      </c>
      <c r="AU54">
        <v>0</v>
      </c>
      <c r="AV54">
        <v>0</v>
      </c>
      <c r="AW54">
        <v>0</v>
      </c>
      <c r="AX54">
        <v>110</v>
      </c>
      <c r="BB54">
        <v>4.532</v>
      </c>
    </row>
    <row r="55" spans="1:55" x14ac:dyDescent="0.2">
      <c r="A55" t="s">
        <v>286</v>
      </c>
      <c r="B55" t="s">
        <v>178</v>
      </c>
      <c r="C55" t="s">
        <v>185</v>
      </c>
      <c r="D55">
        <v>2005</v>
      </c>
      <c r="E55">
        <v>177</v>
      </c>
      <c r="F55">
        <v>132</v>
      </c>
      <c r="G55">
        <v>154</v>
      </c>
      <c r="H55">
        <v>141</v>
      </c>
      <c r="I55">
        <v>31.6</v>
      </c>
      <c r="J55">
        <v>57.4</v>
      </c>
      <c r="K55">
        <v>3.6</v>
      </c>
      <c r="L55">
        <v>11.1</v>
      </c>
      <c r="M55">
        <v>21.5</v>
      </c>
      <c r="N55">
        <v>25.6</v>
      </c>
      <c r="O55">
        <v>26.1</v>
      </c>
      <c r="P55">
        <v>10</v>
      </c>
      <c r="Q55">
        <v>2.2999999999999998</v>
      </c>
      <c r="R55">
        <v>0</v>
      </c>
      <c r="S55">
        <v>0</v>
      </c>
      <c r="T55">
        <v>38.4</v>
      </c>
      <c r="U55">
        <v>36.5</v>
      </c>
      <c r="V55">
        <v>22.4</v>
      </c>
      <c r="W55">
        <v>2.8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12</v>
      </c>
      <c r="AD55">
        <v>48</v>
      </c>
      <c r="AE55">
        <v>80</v>
      </c>
      <c r="AF55">
        <v>1</v>
      </c>
      <c r="AG55">
        <v>5.0999999999999996</v>
      </c>
      <c r="AH55">
        <v>15.6</v>
      </c>
      <c r="AI55">
        <v>30.3</v>
      </c>
      <c r="AJ55">
        <v>36.1</v>
      </c>
      <c r="AK55">
        <v>36.799999999999997</v>
      </c>
      <c r="AL55">
        <v>14.1</v>
      </c>
      <c r="AM55">
        <v>3.2</v>
      </c>
      <c r="AN55">
        <v>0</v>
      </c>
      <c r="AO55">
        <v>0</v>
      </c>
      <c r="AP55">
        <v>54.1</v>
      </c>
      <c r="AQ55">
        <v>51.4</v>
      </c>
      <c r="AR55">
        <v>31.6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141</v>
      </c>
      <c r="BB55">
        <v>4.5389999999999997</v>
      </c>
    </row>
    <row r="56" spans="1:55" x14ac:dyDescent="0.2">
      <c r="A56" t="s">
        <v>286</v>
      </c>
      <c r="B56" t="s">
        <v>178</v>
      </c>
      <c r="C56" t="s">
        <v>185</v>
      </c>
      <c r="D56">
        <v>2006</v>
      </c>
      <c r="E56">
        <v>255</v>
      </c>
      <c r="F56">
        <v>154</v>
      </c>
      <c r="G56">
        <v>208.7</v>
      </c>
      <c r="H56">
        <v>117</v>
      </c>
      <c r="I56">
        <v>27.9</v>
      </c>
      <c r="J56">
        <v>62.4</v>
      </c>
      <c r="K56">
        <v>4.4000000000000004</v>
      </c>
      <c r="L56">
        <v>12.4</v>
      </c>
      <c r="M56">
        <v>26.4</v>
      </c>
      <c r="N56">
        <v>28.9</v>
      </c>
      <c r="O56">
        <v>14.5</v>
      </c>
      <c r="P56">
        <v>13</v>
      </c>
      <c r="Q56">
        <v>0.3</v>
      </c>
      <c r="R56">
        <v>0</v>
      </c>
      <c r="S56">
        <v>0</v>
      </c>
      <c r="T56">
        <v>47</v>
      </c>
      <c r="U56">
        <v>34.4</v>
      </c>
      <c r="V56">
        <v>17.8</v>
      </c>
      <c r="W56">
        <v>0.9</v>
      </c>
      <c r="X56">
        <v>0</v>
      </c>
      <c r="Y56">
        <v>0</v>
      </c>
      <c r="Z56">
        <v>0</v>
      </c>
      <c r="AA56">
        <v>0</v>
      </c>
      <c r="AB56">
        <v>100</v>
      </c>
      <c r="AC56">
        <v>4</v>
      </c>
      <c r="AD56">
        <v>40</v>
      </c>
      <c r="AE56">
        <v>73</v>
      </c>
      <c r="AF56">
        <v>0</v>
      </c>
      <c r="AG56">
        <v>5.0999999999999996</v>
      </c>
      <c r="AH56">
        <v>14.5</v>
      </c>
      <c r="AI56">
        <v>30.9</v>
      </c>
      <c r="AJ56">
        <v>33.799999999999997</v>
      </c>
      <c r="AK56">
        <v>17</v>
      </c>
      <c r="AL56">
        <v>15.2</v>
      </c>
      <c r="AM56">
        <v>0.4</v>
      </c>
      <c r="AN56">
        <v>0</v>
      </c>
      <c r="AO56">
        <v>0</v>
      </c>
      <c r="AP56">
        <v>55</v>
      </c>
      <c r="AQ56">
        <v>40.200000000000003</v>
      </c>
      <c r="AR56">
        <v>20.8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117</v>
      </c>
      <c r="BB56">
        <v>4.3150000000000004</v>
      </c>
    </row>
    <row r="57" spans="1:55" x14ac:dyDescent="0.2">
      <c r="A57" t="s">
        <v>286</v>
      </c>
      <c r="B57" t="s">
        <v>178</v>
      </c>
      <c r="C57" t="s">
        <v>185</v>
      </c>
      <c r="D57">
        <v>2007</v>
      </c>
      <c r="E57">
        <v>260</v>
      </c>
      <c r="F57">
        <v>137</v>
      </c>
      <c r="G57">
        <v>205.9</v>
      </c>
      <c r="H57">
        <v>112</v>
      </c>
      <c r="I57">
        <v>21.8</v>
      </c>
      <c r="J57">
        <v>50</v>
      </c>
      <c r="K57">
        <v>12.3</v>
      </c>
      <c r="L57">
        <v>15.8</v>
      </c>
      <c r="M57">
        <v>27.1</v>
      </c>
      <c r="N57">
        <v>21.8</v>
      </c>
      <c r="O57">
        <v>17.7</v>
      </c>
      <c r="P57">
        <v>2</v>
      </c>
      <c r="Q57">
        <v>3.1</v>
      </c>
      <c r="R57">
        <v>0.3</v>
      </c>
      <c r="S57">
        <v>0</v>
      </c>
      <c r="T57">
        <v>56.4</v>
      </c>
      <c r="U57">
        <v>27</v>
      </c>
      <c r="V57">
        <v>12.1</v>
      </c>
      <c r="W57">
        <v>4.5</v>
      </c>
      <c r="X57">
        <v>0</v>
      </c>
      <c r="Y57">
        <v>0</v>
      </c>
      <c r="Z57">
        <v>0</v>
      </c>
      <c r="AA57">
        <v>0</v>
      </c>
      <c r="AB57">
        <v>100</v>
      </c>
      <c r="AC57">
        <v>18</v>
      </c>
      <c r="AD57">
        <v>38</v>
      </c>
      <c r="AE57">
        <v>52</v>
      </c>
      <c r="AF57">
        <v>4</v>
      </c>
      <c r="AG57">
        <v>13.8</v>
      </c>
      <c r="AH57">
        <v>17.7</v>
      </c>
      <c r="AI57">
        <v>30.4</v>
      </c>
      <c r="AJ57">
        <v>24.4</v>
      </c>
      <c r="AK57">
        <v>19.8</v>
      </c>
      <c r="AL57">
        <v>2.2000000000000002</v>
      </c>
      <c r="AM57">
        <v>3.5</v>
      </c>
      <c r="AN57">
        <v>0.3</v>
      </c>
      <c r="AO57">
        <v>0</v>
      </c>
      <c r="AP57">
        <v>63.2</v>
      </c>
      <c r="AQ57">
        <v>30.2</v>
      </c>
      <c r="AR57">
        <v>13.6</v>
      </c>
      <c r="AS57">
        <v>5</v>
      </c>
      <c r="AT57">
        <v>0</v>
      </c>
      <c r="AU57">
        <v>0</v>
      </c>
      <c r="AV57">
        <v>0</v>
      </c>
      <c r="AW57">
        <v>0</v>
      </c>
      <c r="AX57">
        <v>112</v>
      </c>
      <c r="BB57">
        <v>3.94</v>
      </c>
    </row>
    <row r="58" spans="1:55" s="2" customFormat="1" x14ac:dyDescent="0.2">
      <c r="A58" t="s">
        <v>286</v>
      </c>
      <c r="B58" t="s">
        <v>178</v>
      </c>
      <c r="C58" t="s">
        <v>185</v>
      </c>
      <c r="D58">
        <v>2008</v>
      </c>
      <c r="E58">
        <v>268</v>
      </c>
      <c r="F58">
        <v>147</v>
      </c>
      <c r="G58">
        <v>205.4</v>
      </c>
      <c r="H58">
        <v>166</v>
      </c>
      <c r="I58">
        <v>29.4</v>
      </c>
      <c r="J58">
        <v>58.4</v>
      </c>
      <c r="K58">
        <v>5.6</v>
      </c>
      <c r="L58">
        <v>12.5</v>
      </c>
      <c r="M58">
        <v>23.3</v>
      </c>
      <c r="N58">
        <v>23.3</v>
      </c>
      <c r="O58">
        <v>22.2</v>
      </c>
      <c r="P58">
        <v>8.1</v>
      </c>
      <c r="Q58">
        <v>4.7</v>
      </c>
      <c r="R58">
        <v>0.2</v>
      </c>
      <c r="S58">
        <v>0</v>
      </c>
      <c r="T58">
        <v>44.4</v>
      </c>
      <c r="U58">
        <v>32.5</v>
      </c>
      <c r="V58">
        <v>17.3</v>
      </c>
      <c r="W58">
        <v>5.8</v>
      </c>
      <c r="X58">
        <v>0</v>
      </c>
      <c r="Y58">
        <v>0</v>
      </c>
      <c r="Z58">
        <v>0</v>
      </c>
      <c r="AA58">
        <v>0</v>
      </c>
      <c r="AB58">
        <v>100</v>
      </c>
      <c r="AC58">
        <v>10</v>
      </c>
      <c r="AD58">
        <v>59</v>
      </c>
      <c r="AE58">
        <v>91</v>
      </c>
      <c r="AF58">
        <v>6</v>
      </c>
      <c r="AG58">
        <v>9.3000000000000007</v>
      </c>
      <c r="AH58">
        <v>20.8</v>
      </c>
      <c r="AI58">
        <v>38.6</v>
      </c>
      <c r="AJ58">
        <v>38.700000000000003</v>
      </c>
      <c r="AK58">
        <v>36.799999999999997</v>
      </c>
      <c r="AL58">
        <v>13.5</v>
      </c>
      <c r="AM58">
        <v>7.8</v>
      </c>
      <c r="AN58">
        <v>0.4</v>
      </c>
      <c r="AO58">
        <v>0</v>
      </c>
      <c r="AP58">
        <v>73.7</v>
      </c>
      <c r="AQ58">
        <v>54</v>
      </c>
      <c r="AR58">
        <v>28.7</v>
      </c>
      <c r="AS58">
        <v>9.6</v>
      </c>
      <c r="AT58">
        <v>0</v>
      </c>
      <c r="AU58">
        <v>0</v>
      </c>
      <c r="AV58">
        <v>0</v>
      </c>
      <c r="AW58">
        <v>0</v>
      </c>
      <c r="AX58">
        <v>166</v>
      </c>
      <c r="AY58"/>
      <c r="AZ58"/>
      <c r="BA58"/>
      <c r="BB58">
        <v>4.4160000000000004</v>
      </c>
      <c r="BC58"/>
    </row>
    <row r="59" spans="1:55" s="2" customFormat="1" x14ac:dyDescent="0.2">
      <c r="A59" t="s">
        <v>286</v>
      </c>
      <c r="B59" t="s">
        <v>178</v>
      </c>
      <c r="C59" t="s">
        <v>185</v>
      </c>
      <c r="D59">
        <v>2009</v>
      </c>
      <c r="E59">
        <v>257</v>
      </c>
      <c r="F59">
        <v>140</v>
      </c>
      <c r="G59">
        <v>200.5</v>
      </c>
      <c r="H59">
        <v>161</v>
      </c>
      <c r="I59">
        <v>22.8</v>
      </c>
      <c r="J59">
        <v>52.2</v>
      </c>
      <c r="K59">
        <v>9.6</v>
      </c>
      <c r="L59">
        <v>16.8</v>
      </c>
      <c r="M59">
        <v>22.9</v>
      </c>
      <c r="N59">
        <v>28</v>
      </c>
      <c r="O59">
        <v>15.9</v>
      </c>
      <c r="P59">
        <v>5.5</v>
      </c>
      <c r="Q59">
        <v>1.3</v>
      </c>
      <c r="R59">
        <v>0</v>
      </c>
      <c r="S59">
        <v>0</v>
      </c>
      <c r="T59">
        <v>53.2</v>
      </c>
      <c r="U59">
        <v>36.1</v>
      </c>
      <c r="V59">
        <v>8</v>
      </c>
      <c r="W59">
        <v>2.8</v>
      </c>
      <c r="X59">
        <v>0</v>
      </c>
      <c r="Y59">
        <v>0</v>
      </c>
      <c r="Z59">
        <v>0</v>
      </c>
      <c r="AA59">
        <v>0</v>
      </c>
      <c r="AB59">
        <v>100</v>
      </c>
      <c r="AC59">
        <v>20</v>
      </c>
      <c r="AD59">
        <v>57</v>
      </c>
      <c r="AE59">
        <v>83</v>
      </c>
      <c r="AF59">
        <v>1</v>
      </c>
      <c r="AG59">
        <v>15.4</v>
      </c>
      <c r="AH59">
        <v>27</v>
      </c>
      <c r="AI59">
        <v>36.9</v>
      </c>
      <c r="AJ59">
        <v>45</v>
      </c>
      <c r="AK59">
        <v>25.6</v>
      </c>
      <c r="AL59">
        <v>8.9</v>
      </c>
      <c r="AM59">
        <v>2.1</v>
      </c>
      <c r="AN59">
        <v>0</v>
      </c>
      <c r="AO59">
        <v>0</v>
      </c>
      <c r="AP59">
        <v>85.6</v>
      </c>
      <c r="AQ59">
        <v>58.1</v>
      </c>
      <c r="AR59">
        <v>12.8</v>
      </c>
      <c r="AS59">
        <v>4.5</v>
      </c>
      <c r="AT59">
        <v>0</v>
      </c>
      <c r="AU59">
        <v>0</v>
      </c>
      <c r="AV59">
        <v>0</v>
      </c>
      <c r="AW59">
        <v>0</v>
      </c>
      <c r="AX59">
        <v>161</v>
      </c>
      <c r="AY59"/>
      <c r="AZ59"/>
      <c r="BA59"/>
      <c r="BB59">
        <v>4.0060000000000002</v>
      </c>
      <c r="BC59"/>
    </row>
    <row r="60" spans="1:55" s="2" customFormat="1" x14ac:dyDescent="0.2">
      <c r="A60" t="s">
        <v>286</v>
      </c>
      <c r="B60" t="s">
        <v>178</v>
      </c>
      <c r="C60" t="s">
        <v>185</v>
      </c>
      <c r="D60">
        <v>2010</v>
      </c>
      <c r="E60">
        <v>279</v>
      </c>
      <c r="F60">
        <v>135</v>
      </c>
      <c r="G60">
        <v>206.1</v>
      </c>
      <c r="H60">
        <v>150</v>
      </c>
      <c r="I60">
        <v>29.5</v>
      </c>
      <c r="J60">
        <v>64</v>
      </c>
      <c r="K60">
        <v>5.3</v>
      </c>
      <c r="L60">
        <v>11.7</v>
      </c>
      <c r="M60">
        <v>24</v>
      </c>
      <c r="N60">
        <v>29.1</v>
      </c>
      <c r="O60">
        <v>14.4</v>
      </c>
      <c r="P60">
        <v>8.6999999999999993</v>
      </c>
      <c r="Q60">
        <v>5.5</v>
      </c>
      <c r="R60">
        <v>1.3</v>
      </c>
      <c r="S60">
        <v>0</v>
      </c>
      <c r="T60">
        <v>44.1</v>
      </c>
      <c r="U60">
        <v>34.200000000000003</v>
      </c>
      <c r="V60">
        <v>14.3</v>
      </c>
      <c r="W60">
        <v>7.4</v>
      </c>
      <c r="X60">
        <v>0</v>
      </c>
      <c r="Y60">
        <v>0</v>
      </c>
      <c r="Z60">
        <v>0</v>
      </c>
      <c r="AA60">
        <v>0</v>
      </c>
      <c r="AB60">
        <v>100</v>
      </c>
      <c r="AC60">
        <v>9</v>
      </c>
      <c r="AD60">
        <v>45</v>
      </c>
      <c r="AE60">
        <v>89</v>
      </c>
      <c r="AF60">
        <v>7</v>
      </c>
      <c r="AG60">
        <v>8</v>
      </c>
      <c r="AH60">
        <v>17.600000000000001</v>
      </c>
      <c r="AI60">
        <v>36</v>
      </c>
      <c r="AJ60">
        <v>43.6</v>
      </c>
      <c r="AK60">
        <v>21.6</v>
      </c>
      <c r="AL60">
        <v>13</v>
      </c>
      <c r="AM60">
        <v>8.3000000000000007</v>
      </c>
      <c r="AN60">
        <v>2</v>
      </c>
      <c r="AO60">
        <v>0</v>
      </c>
      <c r="AP60">
        <v>66.2</v>
      </c>
      <c r="AQ60">
        <v>51.3</v>
      </c>
      <c r="AR60">
        <v>21.4</v>
      </c>
      <c r="AS60">
        <v>11.1</v>
      </c>
      <c r="AT60">
        <v>0</v>
      </c>
      <c r="AU60">
        <v>0</v>
      </c>
      <c r="AV60">
        <v>0</v>
      </c>
      <c r="AW60">
        <v>0</v>
      </c>
      <c r="AX60">
        <v>150</v>
      </c>
      <c r="AY60"/>
      <c r="AZ60"/>
      <c r="BA60"/>
      <c r="BB60">
        <v>4.4189999999999996</v>
      </c>
      <c r="BC60"/>
    </row>
    <row r="61" spans="1:55" s="2" customFormat="1" x14ac:dyDescent="0.2">
      <c r="A61" t="s">
        <v>286</v>
      </c>
      <c r="B61" t="s">
        <v>178</v>
      </c>
      <c r="C61" t="s">
        <v>185</v>
      </c>
      <c r="D61">
        <v>2011</v>
      </c>
      <c r="E61">
        <v>273</v>
      </c>
      <c r="F61">
        <v>150</v>
      </c>
      <c r="G61">
        <v>218.1</v>
      </c>
      <c r="H61">
        <v>169</v>
      </c>
      <c r="I61">
        <v>43.2</v>
      </c>
      <c r="J61">
        <v>80.5</v>
      </c>
      <c r="K61">
        <v>3.8</v>
      </c>
      <c r="L61">
        <v>8.5</v>
      </c>
      <c r="M61">
        <v>13.3</v>
      </c>
      <c r="N61">
        <v>20</v>
      </c>
      <c r="O61">
        <v>20.7</v>
      </c>
      <c r="P61">
        <v>19.5</v>
      </c>
      <c r="Q61">
        <v>8.8000000000000007</v>
      </c>
      <c r="R61">
        <v>4.4000000000000004</v>
      </c>
      <c r="S61">
        <v>1.1000000000000001</v>
      </c>
      <c r="T61">
        <v>29.2</v>
      </c>
      <c r="U61">
        <v>26.5</v>
      </c>
      <c r="V61">
        <v>29.1</v>
      </c>
      <c r="W61">
        <v>15.2</v>
      </c>
      <c r="X61">
        <v>0</v>
      </c>
      <c r="Y61">
        <v>0</v>
      </c>
      <c r="Z61">
        <v>0</v>
      </c>
      <c r="AA61">
        <v>0</v>
      </c>
      <c r="AB61">
        <v>100</v>
      </c>
      <c r="AC61">
        <v>10</v>
      </c>
      <c r="AD61">
        <v>23</v>
      </c>
      <c r="AE61">
        <v>113</v>
      </c>
      <c r="AF61">
        <v>23</v>
      </c>
      <c r="AG61">
        <v>6.4</v>
      </c>
      <c r="AH61">
        <v>14.3</v>
      </c>
      <c r="AI61">
        <v>22.5</v>
      </c>
      <c r="AJ61">
        <v>33.799999999999997</v>
      </c>
      <c r="AK61">
        <v>35</v>
      </c>
      <c r="AL61">
        <v>33</v>
      </c>
      <c r="AM61">
        <v>14.8</v>
      </c>
      <c r="AN61">
        <v>7.4</v>
      </c>
      <c r="AO61">
        <v>1.8</v>
      </c>
      <c r="AP61">
        <v>49.4</v>
      </c>
      <c r="AQ61">
        <v>44.8</v>
      </c>
      <c r="AR61">
        <v>49.1</v>
      </c>
      <c r="AS61">
        <v>25.7</v>
      </c>
      <c r="AT61">
        <v>0</v>
      </c>
      <c r="AU61">
        <v>0</v>
      </c>
      <c r="AV61">
        <v>0</v>
      </c>
      <c r="AW61">
        <v>0</v>
      </c>
      <c r="AX61">
        <v>169</v>
      </c>
      <c r="AY61"/>
      <c r="AZ61"/>
      <c r="BA61"/>
      <c r="BB61">
        <v>5.1470000000000002</v>
      </c>
      <c r="BC61"/>
    </row>
    <row r="62" spans="1:55" s="1" customFormat="1" x14ac:dyDescent="0.2">
      <c r="A62" t="s">
        <v>286</v>
      </c>
      <c r="B62" t="s">
        <v>178</v>
      </c>
      <c r="C62" t="s">
        <v>185</v>
      </c>
      <c r="D62">
        <v>2012</v>
      </c>
      <c r="E62">
        <v>302</v>
      </c>
      <c r="F62">
        <v>154</v>
      </c>
      <c r="G62">
        <v>226.4</v>
      </c>
      <c r="H62">
        <v>156</v>
      </c>
      <c r="I62">
        <v>52.5</v>
      </c>
      <c r="J62">
        <v>82.1</v>
      </c>
      <c r="K62">
        <v>2.6</v>
      </c>
      <c r="L62">
        <v>8.1</v>
      </c>
      <c r="M62">
        <v>9.6</v>
      </c>
      <c r="N62">
        <v>14</v>
      </c>
      <c r="O62">
        <v>21.8</v>
      </c>
      <c r="P62">
        <v>23.9</v>
      </c>
      <c r="Q62">
        <v>11.2</v>
      </c>
      <c r="R62">
        <v>5.3</v>
      </c>
      <c r="S62">
        <v>3.6</v>
      </c>
      <c r="T62">
        <v>20.5</v>
      </c>
      <c r="U62">
        <v>22.6</v>
      </c>
      <c r="V62">
        <v>34.6</v>
      </c>
      <c r="W62">
        <v>22.3</v>
      </c>
      <c r="X62">
        <v>0</v>
      </c>
      <c r="Y62">
        <v>0</v>
      </c>
      <c r="Z62">
        <v>0</v>
      </c>
      <c r="AA62">
        <v>0</v>
      </c>
      <c r="AB62">
        <v>100</v>
      </c>
      <c r="AC62">
        <v>9</v>
      </c>
      <c r="AD62">
        <v>19</v>
      </c>
      <c r="AE62">
        <v>97</v>
      </c>
      <c r="AF62">
        <v>31</v>
      </c>
      <c r="AG62">
        <v>4</v>
      </c>
      <c r="AH62">
        <v>12.7</v>
      </c>
      <c r="AI62">
        <v>14.9</v>
      </c>
      <c r="AJ62">
        <v>21.9</v>
      </c>
      <c r="AK62">
        <v>34</v>
      </c>
      <c r="AL62">
        <v>37.299999999999997</v>
      </c>
      <c r="AM62">
        <v>17.399999999999999</v>
      </c>
      <c r="AN62">
        <v>8.1999999999999993</v>
      </c>
      <c r="AO62">
        <v>5.6</v>
      </c>
      <c r="AP62">
        <v>32</v>
      </c>
      <c r="AQ62">
        <v>35.299999999999997</v>
      </c>
      <c r="AR62">
        <v>54</v>
      </c>
      <c r="AS62">
        <v>34.799999999999997</v>
      </c>
      <c r="AT62">
        <v>0</v>
      </c>
      <c r="AU62">
        <v>0</v>
      </c>
      <c r="AV62">
        <v>0</v>
      </c>
      <c r="AW62">
        <v>0</v>
      </c>
      <c r="AX62">
        <v>156</v>
      </c>
      <c r="AY62"/>
      <c r="AZ62"/>
      <c r="BA62"/>
      <c r="BB62">
        <v>5.6269999999999998</v>
      </c>
      <c r="BC62"/>
    </row>
    <row r="63" spans="1:55" s="1" customFormat="1" x14ac:dyDescent="0.2">
      <c r="A63" t="s">
        <v>286</v>
      </c>
      <c r="B63" t="s">
        <v>178</v>
      </c>
      <c r="C63" t="s">
        <v>185</v>
      </c>
      <c r="D63">
        <v>2013</v>
      </c>
      <c r="E63">
        <v>331</v>
      </c>
      <c r="F63">
        <v>155</v>
      </c>
      <c r="G63">
        <v>231.2</v>
      </c>
      <c r="H63">
        <v>180</v>
      </c>
      <c r="I63">
        <v>60.4</v>
      </c>
      <c r="J63">
        <v>86.1</v>
      </c>
      <c r="K63">
        <v>2.8</v>
      </c>
      <c r="L63">
        <v>4.3</v>
      </c>
      <c r="M63">
        <v>10.199999999999999</v>
      </c>
      <c r="N63">
        <v>10.6</v>
      </c>
      <c r="O63">
        <v>26.6</v>
      </c>
      <c r="P63">
        <v>16.7</v>
      </c>
      <c r="Q63">
        <v>11.8</v>
      </c>
      <c r="R63">
        <v>8.6999999999999993</v>
      </c>
      <c r="S63">
        <v>8.1999999999999993</v>
      </c>
      <c r="T63">
        <v>17.8</v>
      </c>
      <c r="U63">
        <v>23.1</v>
      </c>
      <c r="V63">
        <v>27.7</v>
      </c>
      <c r="W63">
        <v>31.4</v>
      </c>
      <c r="X63">
        <v>0</v>
      </c>
      <c r="Y63">
        <v>0</v>
      </c>
      <c r="Z63">
        <v>0</v>
      </c>
      <c r="AA63">
        <v>0</v>
      </c>
      <c r="AB63">
        <v>100</v>
      </c>
      <c r="AC63">
        <v>7</v>
      </c>
      <c r="AD63">
        <v>18</v>
      </c>
      <c r="AE63">
        <v>104</v>
      </c>
      <c r="AF63">
        <v>51</v>
      </c>
      <c r="AG63">
        <v>5.0999999999999996</v>
      </c>
      <c r="AH63">
        <v>7.8</v>
      </c>
      <c r="AI63">
        <v>18.3</v>
      </c>
      <c r="AJ63">
        <v>19.100000000000001</v>
      </c>
      <c r="AK63">
        <v>47.9</v>
      </c>
      <c r="AL63">
        <v>30.1</v>
      </c>
      <c r="AM63">
        <v>21.3</v>
      </c>
      <c r="AN63">
        <v>15.7</v>
      </c>
      <c r="AO63">
        <v>14.7</v>
      </c>
      <c r="AP63">
        <v>32</v>
      </c>
      <c r="AQ63">
        <v>41.6</v>
      </c>
      <c r="AR63">
        <v>49.9</v>
      </c>
      <c r="AS63">
        <v>56.5</v>
      </c>
      <c r="AT63">
        <v>0</v>
      </c>
      <c r="AU63">
        <v>0</v>
      </c>
      <c r="AV63">
        <v>0</v>
      </c>
      <c r="AW63">
        <v>0</v>
      </c>
      <c r="AX63">
        <v>180</v>
      </c>
      <c r="AY63"/>
      <c r="AZ63"/>
      <c r="BA63"/>
      <c r="BB63">
        <v>6.0460000000000003</v>
      </c>
      <c r="BC63"/>
    </row>
    <row r="64" spans="1:55" s="1" customFormat="1" x14ac:dyDescent="0.2">
      <c r="A64" s="2" t="s">
        <v>286</v>
      </c>
      <c r="B64" s="2" t="s">
        <v>178</v>
      </c>
      <c r="C64" t="s">
        <v>185</v>
      </c>
      <c r="D64" s="2">
        <v>2014</v>
      </c>
      <c r="E64" s="2">
        <v>315</v>
      </c>
      <c r="F64" s="2">
        <v>178</v>
      </c>
      <c r="G64" s="2">
        <v>230.6</v>
      </c>
      <c r="H64" s="2">
        <v>184</v>
      </c>
      <c r="I64" s="2">
        <v>61.6</v>
      </c>
      <c r="J64" s="2">
        <v>87</v>
      </c>
      <c r="K64" s="2">
        <v>0</v>
      </c>
      <c r="L64" s="2">
        <v>3.5</v>
      </c>
      <c r="M64" s="2">
        <v>10.8</v>
      </c>
      <c r="N64" s="2">
        <v>16</v>
      </c>
      <c r="O64" s="2">
        <v>20.2</v>
      </c>
      <c r="P64" s="2">
        <v>18.8</v>
      </c>
      <c r="Q64" s="2">
        <v>13.7</v>
      </c>
      <c r="R64" s="2">
        <v>7.6</v>
      </c>
      <c r="S64" s="2">
        <v>9.1999999999999993</v>
      </c>
      <c r="T64" s="2">
        <v>15.5</v>
      </c>
      <c r="U64" s="2">
        <v>26.2</v>
      </c>
      <c r="V64" s="2">
        <v>25.6</v>
      </c>
      <c r="W64" s="2">
        <v>32.700000000000003</v>
      </c>
      <c r="X64" s="2">
        <v>0</v>
      </c>
      <c r="Y64" s="2">
        <v>0</v>
      </c>
      <c r="Z64" s="2">
        <v>0</v>
      </c>
      <c r="AA64" s="2">
        <v>0</v>
      </c>
      <c r="AB64" s="2">
        <v>100</v>
      </c>
      <c r="AC64" s="2">
        <v>3</v>
      </c>
      <c r="AD64" s="2">
        <v>21</v>
      </c>
      <c r="AE64" s="2">
        <v>115</v>
      </c>
      <c r="AF64" s="2">
        <v>45</v>
      </c>
      <c r="AG64" s="2">
        <v>0</v>
      </c>
      <c r="AH64" s="2">
        <v>6.5</v>
      </c>
      <c r="AI64" s="2">
        <v>19.899999999999999</v>
      </c>
      <c r="AJ64" s="2">
        <v>29.5</v>
      </c>
      <c r="AK64" s="2">
        <v>37.200000000000003</v>
      </c>
      <c r="AL64" s="2">
        <v>34.6</v>
      </c>
      <c r="AM64" s="2">
        <v>25.2</v>
      </c>
      <c r="AN64" s="2">
        <v>14</v>
      </c>
      <c r="AO64" s="2">
        <v>17</v>
      </c>
      <c r="AP64" s="2">
        <v>28.6</v>
      </c>
      <c r="AQ64" s="2">
        <v>48.2</v>
      </c>
      <c r="AR64" s="2">
        <v>47.1</v>
      </c>
      <c r="AS64" s="2">
        <v>60.1</v>
      </c>
      <c r="AT64" s="2">
        <v>0</v>
      </c>
      <c r="AU64" s="2">
        <v>0</v>
      </c>
      <c r="AV64" s="2">
        <v>0</v>
      </c>
      <c r="AW64" s="2">
        <v>0</v>
      </c>
      <c r="AX64" s="2">
        <v>184</v>
      </c>
      <c r="AY64" s="2"/>
      <c r="AZ64" s="2"/>
      <c r="BA64" s="2"/>
      <c r="BB64" s="2">
        <v>6.1180000000000003</v>
      </c>
      <c r="BC64" s="2"/>
    </row>
  </sheetData>
  <sortState ref="A2:BC64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workbookViewId="0">
      <selection activeCell="C1" sqref="C1"/>
    </sheetView>
  </sheetViews>
  <sheetFormatPr baseColWidth="10" defaultRowHeight="16" x14ac:dyDescent="0.2"/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">
        <v>177</v>
      </c>
      <c r="B2" t="s">
        <v>278</v>
      </c>
      <c r="C2" t="s">
        <v>280</v>
      </c>
      <c r="D2">
        <v>2000</v>
      </c>
      <c r="E2">
        <v>179</v>
      </c>
      <c r="F2">
        <v>123</v>
      </c>
      <c r="G2">
        <v>146.4</v>
      </c>
      <c r="H2">
        <v>213</v>
      </c>
      <c r="I2">
        <v>19.100000000000001</v>
      </c>
      <c r="J2">
        <v>17.8</v>
      </c>
      <c r="K2">
        <v>15.3</v>
      </c>
      <c r="L2">
        <v>20</v>
      </c>
      <c r="M2">
        <v>24.7</v>
      </c>
      <c r="N2">
        <v>22.7</v>
      </c>
      <c r="O2">
        <v>12.2</v>
      </c>
      <c r="P2">
        <v>4.0999999999999996</v>
      </c>
      <c r="Q2">
        <v>0.7</v>
      </c>
      <c r="R2">
        <v>0.5</v>
      </c>
      <c r="S2">
        <v>0</v>
      </c>
      <c r="T2">
        <v>63.7</v>
      </c>
      <c r="U2">
        <v>26</v>
      </c>
      <c r="V2">
        <v>8.9</v>
      </c>
      <c r="W2">
        <v>1.4</v>
      </c>
      <c r="X2">
        <v>43.6</v>
      </c>
      <c r="Y2">
        <v>36</v>
      </c>
      <c r="Z2">
        <v>17.100000000000001</v>
      </c>
      <c r="AA2">
        <v>3.3</v>
      </c>
      <c r="AB2">
        <v>0</v>
      </c>
      <c r="AC2">
        <v>29</v>
      </c>
      <c r="AD2">
        <v>146</v>
      </c>
      <c r="AE2">
        <v>36</v>
      </c>
      <c r="AF2">
        <v>2</v>
      </c>
      <c r="AG2">
        <v>32.5</v>
      </c>
      <c r="AH2">
        <v>42.5</v>
      </c>
      <c r="AI2">
        <v>52.6</v>
      </c>
      <c r="AJ2">
        <v>48.3</v>
      </c>
      <c r="AK2">
        <v>25.9</v>
      </c>
      <c r="AL2">
        <v>8.6999999999999993</v>
      </c>
      <c r="AM2">
        <v>1.5</v>
      </c>
      <c r="AN2">
        <v>1</v>
      </c>
      <c r="AO2">
        <v>0</v>
      </c>
      <c r="AP2">
        <v>135.69999999999999</v>
      </c>
      <c r="AQ2">
        <v>55.3</v>
      </c>
      <c r="AR2">
        <v>19</v>
      </c>
      <c r="AS2">
        <v>3</v>
      </c>
      <c r="AT2">
        <v>92.8</v>
      </c>
      <c r="AU2">
        <v>76.599999999999994</v>
      </c>
      <c r="AV2">
        <v>36.4</v>
      </c>
      <c r="AW2">
        <v>7</v>
      </c>
      <c r="AX2">
        <v>0</v>
      </c>
      <c r="AY2">
        <v>616312</v>
      </c>
      <c r="AZ2">
        <v>-0.878</v>
      </c>
      <c r="BA2">
        <v>19.899999999999999</v>
      </c>
      <c r="BB2">
        <v>3.74</v>
      </c>
      <c r="BC2" t="s">
        <v>279</v>
      </c>
    </row>
    <row r="3" spans="1:55" x14ac:dyDescent="0.2">
      <c r="A3" t="s">
        <v>177</v>
      </c>
      <c r="B3" t="s">
        <v>278</v>
      </c>
      <c r="C3" t="s">
        <v>280</v>
      </c>
      <c r="D3">
        <v>2001</v>
      </c>
      <c r="E3">
        <v>193</v>
      </c>
      <c r="F3">
        <v>122</v>
      </c>
      <c r="G3">
        <v>150.6</v>
      </c>
      <c r="H3">
        <v>275</v>
      </c>
      <c r="I3">
        <v>27</v>
      </c>
      <c r="J3">
        <v>30.5</v>
      </c>
      <c r="K3">
        <v>9</v>
      </c>
      <c r="L3">
        <v>15.1</v>
      </c>
      <c r="M3">
        <v>26.7</v>
      </c>
      <c r="N3">
        <v>22.5</v>
      </c>
      <c r="O3">
        <v>11.9</v>
      </c>
      <c r="P3">
        <v>7.1</v>
      </c>
      <c r="Q3">
        <v>4.9000000000000004</v>
      </c>
      <c r="R3">
        <v>2</v>
      </c>
      <c r="S3">
        <v>0.7</v>
      </c>
      <c r="T3">
        <v>52.9</v>
      </c>
      <c r="U3">
        <v>27.9</v>
      </c>
      <c r="V3">
        <v>10.8</v>
      </c>
      <c r="W3">
        <v>8.3000000000000007</v>
      </c>
      <c r="X3">
        <v>35.799999999999997</v>
      </c>
      <c r="Y3">
        <v>33.1</v>
      </c>
      <c r="Z3">
        <v>18.100000000000001</v>
      </c>
      <c r="AA3">
        <v>12.3</v>
      </c>
      <c r="AB3">
        <v>0.7</v>
      </c>
      <c r="AC3">
        <v>22</v>
      </c>
      <c r="AD3">
        <v>169</v>
      </c>
      <c r="AE3">
        <v>69</v>
      </c>
      <c r="AF3">
        <v>15</v>
      </c>
      <c r="AG3">
        <v>24.8</v>
      </c>
      <c r="AH3">
        <v>41.5</v>
      </c>
      <c r="AI3">
        <v>73.400000000000006</v>
      </c>
      <c r="AJ3">
        <v>61.8</v>
      </c>
      <c r="AK3">
        <v>32.700000000000003</v>
      </c>
      <c r="AL3">
        <v>19.600000000000001</v>
      </c>
      <c r="AM3">
        <v>13.6</v>
      </c>
      <c r="AN3">
        <v>5.6</v>
      </c>
      <c r="AO3">
        <v>2</v>
      </c>
      <c r="AP3">
        <v>145.4</v>
      </c>
      <c r="AQ3">
        <v>76.8</v>
      </c>
      <c r="AR3">
        <v>29.8</v>
      </c>
      <c r="AS3">
        <v>22.9</v>
      </c>
      <c r="AT3">
        <v>98.5</v>
      </c>
      <c r="AU3">
        <v>91</v>
      </c>
      <c r="AV3">
        <v>49.7</v>
      </c>
      <c r="AW3">
        <v>33.799999999999997</v>
      </c>
      <c r="AX3">
        <v>2</v>
      </c>
      <c r="AY3">
        <v>616313</v>
      </c>
      <c r="AZ3">
        <v>-0.61499999999999999</v>
      </c>
      <c r="BA3">
        <v>27.6</v>
      </c>
      <c r="BB3">
        <v>4.2699999999999996</v>
      </c>
      <c r="BC3" t="s">
        <v>279</v>
      </c>
    </row>
    <row r="4" spans="1:55" x14ac:dyDescent="0.2">
      <c r="A4" t="s">
        <v>177</v>
      </c>
      <c r="B4" t="s">
        <v>278</v>
      </c>
      <c r="C4" t="s">
        <v>280</v>
      </c>
      <c r="D4">
        <v>2002</v>
      </c>
      <c r="E4">
        <v>194</v>
      </c>
      <c r="F4">
        <v>120</v>
      </c>
      <c r="G4">
        <v>150.6</v>
      </c>
      <c r="H4">
        <v>304</v>
      </c>
      <c r="I4">
        <v>26.4</v>
      </c>
      <c r="J4">
        <v>27.6</v>
      </c>
      <c r="K4">
        <v>9</v>
      </c>
      <c r="L4">
        <v>13.3</v>
      </c>
      <c r="M4">
        <v>26.8</v>
      </c>
      <c r="N4">
        <v>25.7</v>
      </c>
      <c r="O4">
        <v>9.8000000000000007</v>
      </c>
      <c r="P4">
        <v>9.5</v>
      </c>
      <c r="Q4">
        <v>4.2</v>
      </c>
      <c r="R4">
        <v>1.6</v>
      </c>
      <c r="S4">
        <v>0</v>
      </c>
      <c r="T4">
        <v>55.5</v>
      </c>
      <c r="U4">
        <v>25.4</v>
      </c>
      <c r="V4">
        <v>12.9</v>
      </c>
      <c r="W4">
        <v>6.2</v>
      </c>
      <c r="X4">
        <v>31.3</v>
      </c>
      <c r="Y4">
        <v>40.700000000000003</v>
      </c>
      <c r="Z4">
        <v>16</v>
      </c>
      <c r="AA4">
        <v>11.8</v>
      </c>
      <c r="AB4">
        <v>0.2</v>
      </c>
      <c r="AC4">
        <v>26</v>
      </c>
      <c r="AD4">
        <v>194</v>
      </c>
      <c r="AE4">
        <v>78</v>
      </c>
      <c r="AF4">
        <v>6</v>
      </c>
      <c r="AG4">
        <v>27.5</v>
      </c>
      <c r="AH4">
        <v>40.299999999999997</v>
      </c>
      <c r="AI4">
        <v>81.599999999999994</v>
      </c>
      <c r="AJ4">
        <v>78.099999999999994</v>
      </c>
      <c r="AK4">
        <v>29.8</v>
      </c>
      <c r="AL4">
        <v>28.9</v>
      </c>
      <c r="AM4">
        <v>12.7</v>
      </c>
      <c r="AN4">
        <v>5</v>
      </c>
      <c r="AO4">
        <v>0</v>
      </c>
      <c r="AP4">
        <v>168.7</v>
      </c>
      <c r="AQ4">
        <v>77.2</v>
      </c>
      <c r="AR4">
        <v>39.299999999999997</v>
      </c>
      <c r="AS4">
        <v>18.8</v>
      </c>
      <c r="AT4">
        <v>95.1</v>
      </c>
      <c r="AU4">
        <v>123.8</v>
      </c>
      <c r="AV4">
        <v>48.6</v>
      </c>
      <c r="AW4">
        <v>36</v>
      </c>
      <c r="AX4">
        <v>0.6</v>
      </c>
      <c r="AY4">
        <v>616314</v>
      </c>
      <c r="AZ4">
        <v>-0.64800000000000002</v>
      </c>
      <c r="BA4">
        <v>27</v>
      </c>
      <c r="BB4">
        <v>4.2</v>
      </c>
      <c r="BC4" t="s">
        <v>279</v>
      </c>
    </row>
    <row r="5" spans="1:55" x14ac:dyDescent="0.2">
      <c r="A5" t="s">
        <v>177</v>
      </c>
      <c r="B5" t="s">
        <v>278</v>
      </c>
      <c r="C5" t="s">
        <v>280</v>
      </c>
      <c r="D5">
        <v>2003</v>
      </c>
      <c r="E5">
        <v>187</v>
      </c>
      <c r="F5">
        <v>127</v>
      </c>
      <c r="G5">
        <v>153</v>
      </c>
      <c r="H5">
        <v>333</v>
      </c>
      <c r="I5">
        <v>30.4</v>
      </c>
      <c r="J5">
        <v>41.4</v>
      </c>
      <c r="K5">
        <v>7.4</v>
      </c>
      <c r="L5">
        <v>16.100000000000001</v>
      </c>
      <c r="M5">
        <v>16.8</v>
      </c>
      <c r="N5">
        <v>22.5</v>
      </c>
      <c r="O5">
        <v>22.5</v>
      </c>
      <c r="P5">
        <v>9.1</v>
      </c>
      <c r="Q5">
        <v>5</v>
      </c>
      <c r="R5">
        <v>0.5</v>
      </c>
      <c r="S5">
        <v>0.1</v>
      </c>
      <c r="T5">
        <v>42.5</v>
      </c>
      <c r="U5">
        <v>32.9</v>
      </c>
      <c r="V5">
        <v>18.3</v>
      </c>
      <c r="W5">
        <v>6.4</v>
      </c>
      <c r="X5">
        <v>27.3</v>
      </c>
      <c r="Y5">
        <v>32.9</v>
      </c>
      <c r="Z5">
        <v>27.7</v>
      </c>
      <c r="AA5">
        <v>11.8</v>
      </c>
      <c r="AB5">
        <v>0.3</v>
      </c>
      <c r="AC5">
        <v>21</v>
      </c>
      <c r="AD5">
        <v>174</v>
      </c>
      <c r="AE5">
        <v>128</v>
      </c>
      <c r="AF5">
        <v>10</v>
      </c>
      <c r="AG5">
        <v>24.8</v>
      </c>
      <c r="AH5">
        <v>53.7</v>
      </c>
      <c r="AI5">
        <v>55.8</v>
      </c>
      <c r="AJ5">
        <v>74.8</v>
      </c>
      <c r="AK5">
        <v>75</v>
      </c>
      <c r="AL5">
        <v>30.4</v>
      </c>
      <c r="AM5">
        <v>16.600000000000001</v>
      </c>
      <c r="AN5">
        <v>1.7</v>
      </c>
      <c r="AO5">
        <v>0.3</v>
      </c>
      <c r="AP5">
        <v>141.4</v>
      </c>
      <c r="AQ5">
        <v>109.6</v>
      </c>
      <c r="AR5">
        <v>60.8</v>
      </c>
      <c r="AS5">
        <v>21.4</v>
      </c>
      <c r="AT5">
        <v>90.9</v>
      </c>
      <c r="AU5">
        <v>109.4</v>
      </c>
      <c r="AV5">
        <v>92.3</v>
      </c>
      <c r="AW5">
        <v>39.4</v>
      </c>
      <c r="AX5">
        <v>1</v>
      </c>
      <c r="AY5">
        <v>616315</v>
      </c>
      <c r="AZ5">
        <v>-0.51500000000000001</v>
      </c>
      <c r="BA5">
        <v>31</v>
      </c>
      <c r="BB5">
        <v>4.47</v>
      </c>
      <c r="BC5" t="s">
        <v>279</v>
      </c>
    </row>
    <row r="6" spans="1:55" x14ac:dyDescent="0.2">
      <c r="A6" t="s">
        <v>177</v>
      </c>
      <c r="B6" t="s">
        <v>278</v>
      </c>
      <c r="C6" t="s">
        <v>280</v>
      </c>
      <c r="D6">
        <v>2004</v>
      </c>
      <c r="E6">
        <v>200</v>
      </c>
      <c r="F6">
        <v>124</v>
      </c>
      <c r="G6">
        <v>155.19999999999999</v>
      </c>
      <c r="H6">
        <v>300</v>
      </c>
      <c r="I6">
        <v>33.299999999999997</v>
      </c>
      <c r="J6">
        <v>42.7</v>
      </c>
      <c r="K6">
        <v>4.7</v>
      </c>
      <c r="L6">
        <v>11.4</v>
      </c>
      <c r="M6">
        <v>25.3</v>
      </c>
      <c r="N6">
        <v>21.7</v>
      </c>
      <c r="O6">
        <v>17.899999999999999</v>
      </c>
      <c r="P6">
        <v>9.5</v>
      </c>
      <c r="Q6">
        <v>5.5</v>
      </c>
      <c r="R6">
        <v>2.9</v>
      </c>
      <c r="S6">
        <v>1.1000000000000001</v>
      </c>
      <c r="T6">
        <v>44.5</v>
      </c>
      <c r="U6">
        <v>28.8</v>
      </c>
      <c r="V6">
        <v>16.399999999999999</v>
      </c>
      <c r="W6">
        <v>10.4</v>
      </c>
      <c r="X6">
        <v>25.9</v>
      </c>
      <c r="Y6">
        <v>35.9</v>
      </c>
      <c r="Z6">
        <v>21.4</v>
      </c>
      <c r="AA6">
        <v>15.2</v>
      </c>
      <c r="AB6">
        <v>1.7</v>
      </c>
      <c r="AC6">
        <v>15</v>
      </c>
      <c r="AD6">
        <v>157</v>
      </c>
      <c r="AE6">
        <v>106</v>
      </c>
      <c r="AF6">
        <v>22</v>
      </c>
      <c r="AG6">
        <v>14</v>
      </c>
      <c r="AH6">
        <v>34.200000000000003</v>
      </c>
      <c r="AI6">
        <v>76</v>
      </c>
      <c r="AJ6">
        <v>65.2</v>
      </c>
      <c r="AK6">
        <v>53.6</v>
      </c>
      <c r="AL6">
        <v>28.6</v>
      </c>
      <c r="AM6">
        <v>16.399999999999999</v>
      </c>
      <c r="AN6">
        <v>8.6999999999999993</v>
      </c>
      <c r="AO6">
        <v>3.3</v>
      </c>
      <c r="AP6">
        <v>133.4</v>
      </c>
      <c r="AQ6">
        <v>86.4</v>
      </c>
      <c r="AR6">
        <v>49.3</v>
      </c>
      <c r="AS6">
        <v>31.1</v>
      </c>
      <c r="AT6">
        <v>77.7</v>
      </c>
      <c r="AU6">
        <v>107.7</v>
      </c>
      <c r="AV6">
        <v>64.099999999999994</v>
      </c>
      <c r="AW6">
        <v>45.6</v>
      </c>
      <c r="AX6">
        <v>5</v>
      </c>
      <c r="AY6">
        <v>616316</v>
      </c>
      <c r="AZ6">
        <v>-0.438</v>
      </c>
      <c r="BA6">
        <v>33.6</v>
      </c>
      <c r="BB6">
        <v>4.62</v>
      </c>
      <c r="BC6" t="s">
        <v>279</v>
      </c>
    </row>
    <row r="7" spans="1:55" x14ac:dyDescent="0.2">
      <c r="A7" t="s">
        <v>177</v>
      </c>
      <c r="B7" t="s">
        <v>278</v>
      </c>
      <c r="C7" t="s">
        <v>280</v>
      </c>
      <c r="D7">
        <v>2005</v>
      </c>
      <c r="E7">
        <v>194</v>
      </c>
      <c r="F7">
        <v>131</v>
      </c>
      <c r="G7">
        <v>155.69999999999999</v>
      </c>
      <c r="H7">
        <v>308</v>
      </c>
      <c r="I7">
        <v>33.9</v>
      </c>
      <c r="J7">
        <v>49</v>
      </c>
      <c r="K7">
        <v>2</v>
      </c>
      <c r="L7">
        <v>12.9</v>
      </c>
      <c r="M7">
        <v>21</v>
      </c>
      <c r="N7">
        <v>26.6</v>
      </c>
      <c r="O7">
        <v>20</v>
      </c>
      <c r="P7">
        <v>10.3</v>
      </c>
      <c r="Q7">
        <v>6.3</v>
      </c>
      <c r="R7">
        <v>0.9</v>
      </c>
      <c r="S7">
        <v>0</v>
      </c>
      <c r="T7">
        <v>38</v>
      </c>
      <c r="U7">
        <v>35.6</v>
      </c>
      <c r="V7">
        <v>18</v>
      </c>
      <c r="W7">
        <v>8.5</v>
      </c>
      <c r="X7">
        <v>23.1</v>
      </c>
      <c r="Y7">
        <v>37</v>
      </c>
      <c r="Z7">
        <v>26.6</v>
      </c>
      <c r="AA7">
        <v>13.2</v>
      </c>
      <c r="AB7">
        <v>0</v>
      </c>
      <c r="AC7">
        <v>8</v>
      </c>
      <c r="AD7">
        <v>149</v>
      </c>
      <c r="AE7">
        <v>139</v>
      </c>
      <c r="AF7">
        <v>12</v>
      </c>
      <c r="AG7">
        <v>6.1</v>
      </c>
      <c r="AH7">
        <v>39.700000000000003</v>
      </c>
      <c r="AI7">
        <v>64.7</v>
      </c>
      <c r="AJ7">
        <v>82</v>
      </c>
      <c r="AK7">
        <v>61.7</v>
      </c>
      <c r="AL7">
        <v>31.6</v>
      </c>
      <c r="AM7">
        <v>19.5</v>
      </c>
      <c r="AN7">
        <v>2.9</v>
      </c>
      <c r="AO7">
        <v>0</v>
      </c>
      <c r="AP7">
        <v>116.9</v>
      </c>
      <c r="AQ7">
        <v>109.6</v>
      </c>
      <c r="AR7">
        <v>55.3</v>
      </c>
      <c r="AS7">
        <v>26.2</v>
      </c>
      <c r="AT7">
        <v>71.3</v>
      </c>
      <c r="AU7">
        <v>114.1</v>
      </c>
      <c r="AV7">
        <v>81.900000000000006</v>
      </c>
      <c r="AW7">
        <v>40.700000000000003</v>
      </c>
      <c r="AX7">
        <v>0</v>
      </c>
      <c r="AY7">
        <v>616317</v>
      </c>
      <c r="AZ7">
        <v>-0.42199999999999999</v>
      </c>
      <c r="BA7">
        <v>34.200000000000003</v>
      </c>
      <c r="BB7">
        <v>4.66</v>
      </c>
      <c r="BC7" t="s">
        <v>279</v>
      </c>
    </row>
    <row r="8" spans="1:55" x14ac:dyDescent="0.2">
      <c r="A8" t="s">
        <v>177</v>
      </c>
      <c r="B8" t="s">
        <v>278</v>
      </c>
      <c r="C8" t="s">
        <v>280</v>
      </c>
      <c r="D8">
        <v>2006</v>
      </c>
      <c r="E8">
        <v>338</v>
      </c>
      <c r="F8">
        <v>146</v>
      </c>
      <c r="G8">
        <v>226.7</v>
      </c>
      <c r="H8">
        <v>746</v>
      </c>
      <c r="I8">
        <v>32.9</v>
      </c>
      <c r="J8">
        <v>62.3</v>
      </c>
      <c r="K8">
        <v>6.2</v>
      </c>
      <c r="L8">
        <v>10.199999999999999</v>
      </c>
      <c r="M8">
        <v>20</v>
      </c>
      <c r="N8">
        <v>25.2</v>
      </c>
      <c r="O8">
        <v>19.8</v>
      </c>
      <c r="P8">
        <v>11.1</v>
      </c>
      <c r="Q8">
        <v>5.5</v>
      </c>
      <c r="R8">
        <v>0.9</v>
      </c>
      <c r="S8">
        <v>0.9</v>
      </c>
      <c r="T8">
        <v>40.200000000000003</v>
      </c>
      <c r="U8">
        <v>33.200000000000003</v>
      </c>
      <c r="V8">
        <v>17.899999999999999</v>
      </c>
      <c r="W8">
        <v>8.6999999999999993</v>
      </c>
      <c r="X8">
        <v>20.3</v>
      </c>
      <c r="Y8">
        <v>38.4</v>
      </c>
      <c r="Z8">
        <v>27.7</v>
      </c>
      <c r="AA8">
        <v>12.5</v>
      </c>
      <c r="AB8">
        <v>1.1000000000000001</v>
      </c>
      <c r="AC8">
        <v>17</v>
      </c>
      <c r="AD8">
        <v>264</v>
      </c>
      <c r="AE8">
        <v>420</v>
      </c>
      <c r="AF8">
        <v>45</v>
      </c>
      <c r="AG8">
        <v>46.5</v>
      </c>
      <c r="AH8">
        <v>75.900000000000006</v>
      </c>
      <c r="AI8">
        <v>149.5</v>
      </c>
      <c r="AJ8">
        <v>187.8</v>
      </c>
      <c r="AK8">
        <v>147.80000000000001</v>
      </c>
      <c r="AL8">
        <v>83.1</v>
      </c>
      <c r="AM8">
        <v>41.4</v>
      </c>
      <c r="AN8">
        <v>6.9</v>
      </c>
      <c r="AO8">
        <v>6.6</v>
      </c>
      <c r="AP8">
        <v>299.8</v>
      </c>
      <c r="AQ8">
        <v>247.5</v>
      </c>
      <c r="AR8">
        <v>133.9</v>
      </c>
      <c r="AS8">
        <v>64.8</v>
      </c>
      <c r="AT8">
        <v>151.19999999999999</v>
      </c>
      <c r="AU8">
        <v>286.3</v>
      </c>
      <c r="AV8">
        <v>206.6</v>
      </c>
      <c r="AW8">
        <v>93.5</v>
      </c>
      <c r="AX8">
        <v>8.3000000000000007</v>
      </c>
      <c r="AY8">
        <v>616318</v>
      </c>
      <c r="AZ8">
        <v>-0.45700000000000002</v>
      </c>
      <c r="BA8">
        <v>33.299999999999997</v>
      </c>
      <c r="BB8">
        <v>4.59</v>
      </c>
      <c r="BC8" t="s">
        <v>279</v>
      </c>
    </row>
    <row r="9" spans="1:55" x14ac:dyDescent="0.2">
      <c r="A9" t="s">
        <v>177</v>
      </c>
      <c r="B9" t="s">
        <v>278</v>
      </c>
      <c r="C9" t="s">
        <v>280</v>
      </c>
      <c r="D9">
        <v>2007</v>
      </c>
      <c r="E9">
        <v>344</v>
      </c>
      <c r="F9">
        <v>146</v>
      </c>
      <c r="G9">
        <v>228</v>
      </c>
      <c r="H9">
        <v>701</v>
      </c>
      <c r="I9">
        <v>31.8</v>
      </c>
      <c r="J9">
        <v>63.8</v>
      </c>
      <c r="K9">
        <v>6.8</v>
      </c>
      <c r="L9">
        <v>12.7</v>
      </c>
      <c r="M9">
        <v>18.5</v>
      </c>
      <c r="N9">
        <v>23.6</v>
      </c>
      <c r="O9">
        <v>20.5</v>
      </c>
      <c r="P9">
        <v>9.8000000000000007</v>
      </c>
      <c r="Q9">
        <v>5.5</v>
      </c>
      <c r="R9">
        <v>2.2000000000000002</v>
      </c>
      <c r="S9">
        <v>0.6</v>
      </c>
      <c r="T9">
        <v>41</v>
      </c>
      <c r="U9">
        <v>32.4</v>
      </c>
      <c r="V9">
        <v>17</v>
      </c>
      <c r="W9">
        <v>9.5</v>
      </c>
      <c r="X9">
        <v>23.7</v>
      </c>
      <c r="Y9">
        <v>35.700000000000003</v>
      </c>
      <c r="Z9">
        <v>25.8</v>
      </c>
      <c r="AA9">
        <v>14</v>
      </c>
      <c r="AB9">
        <v>0.8</v>
      </c>
      <c r="AC9">
        <v>17</v>
      </c>
      <c r="AD9">
        <v>237</v>
      </c>
      <c r="AE9">
        <v>390</v>
      </c>
      <c r="AF9">
        <v>57</v>
      </c>
      <c r="AG9">
        <v>47.4</v>
      </c>
      <c r="AH9">
        <v>88.7</v>
      </c>
      <c r="AI9">
        <v>129.4</v>
      </c>
      <c r="AJ9">
        <v>165.7</v>
      </c>
      <c r="AK9">
        <v>143.5</v>
      </c>
      <c r="AL9">
        <v>68.7</v>
      </c>
      <c r="AM9">
        <v>38.4</v>
      </c>
      <c r="AN9">
        <v>15.3</v>
      </c>
      <c r="AO9">
        <v>4</v>
      </c>
      <c r="AP9">
        <v>287.2</v>
      </c>
      <c r="AQ9">
        <v>227.3</v>
      </c>
      <c r="AR9">
        <v>119.4</v>
      </c>
      <c r="AS9">
        <v>66.599999999999994</v>
      </c>
      <c r="AT9">
        <v>165.8</v>
      </c>
      <c r="AU9">
        <v>250.3</v>
      </c>
      <c r="AV9">
        <v>180.8</v>
      </c>
      <c r="AW9">
        <v>98.2</v>
      </c>
      <c r="AX9">
        <v>5.9</v>
      </c>
      <c r="AY9">
        <v>616319</v>
      </c>
      <c r="AZ9">
        <v>-0.48799999999999999</v>
      </c>
      <c r="BA9">
        <v>32.1</v>
      </c>
      <c r="BB9">
        <v>4.5199999999999996</v>
      </c>
      <c r="BC9" t="s">
        <v>279</v>
      </c>
    </row>
    <row r="10" spans="1:55" x14ac:dyDescent="0.2">
      <c r="A10" t="s">
        <v>177</v>
      </c>
      <c r="B10" t="s">
        <v>278</v>
      </c>
      <c r="C10" t="s">
        <v>280</v>
      </c>
      <c r="D10">
        <v>2008</v>
      </c>
      <c r="E10">
        <v>353</v>
      </c>
      <c r="F10">
        <v>131</v>
      </c>
      <c r="G10">
        <v>224.6</v>
      </c>
      <c r="H10">
        <v>1025</v>
      </c>
      <c r="I10">
        <v>33.700000000000003</v>
      </c>
      <c r="J10">
        <v>69.5</v>
      </c>
      <c r="K10">
        <v>4.3</v>
      </c>
      <c r="L10">
        <v>10.4</v>
      </c>
      <c r="M10">
        <v>20.399999999999999</v>
      </c>
      <c r="N10">
        <v>24.9</v>
      </c>
      <c r="O10">
        <v>21.7</v>
      </c>
      <c r="P10">
        <v>11.6</v>
      </c>
      <c r="Q10">
        <v>4.0999999999999996</v>
      </c>
      <c r="R10">
        <v>1.7</v>
      </c>
      <c r="S10">
        <v>0.8</v>
      </c>
      <c r="T10">
        <v>38.200000000000003</v>
      </c>
      <c r="U10">
        <v>33.5</v>
      </c>
      <c r="V10">
        <v>20.8</v>
      </c>
      <c r="W10">
        <v>7.4</v>
      </c>
      <c r="X10">
        <v>18.5</v>
      </c>
      <c r="Y10">
        <v>39.9</v>
      </c>
      <c r="Z10">
        <v>28.3</v>
      </c>
      <c r="AA10">
        <v>12.4</v>
      </c>
      <c r="AB10">
        <v>1</v>
      </c>
      <c r="AC10">
        <v>17</v>
      </c>
      <c r="AD10">
        <v>296</v>
      </c>
      <c r="AE10">
        <v>631</v>
      </c>
      <c r="AF10">
        <v>81</v>
      </c>
      <c r="AG10">
        <v>44.4</v>
      </c>
      <c r="AH10">
        <v>106.8</v>
      </c>
      <c r="AI10">
        <v>209.2</v>
      </c>
      <c r="AJ10">
        <v>255.1</v>
      </c>
      <c r="AK10">
        <v>222.9</v>
      </c>
      <c r="AL10">
        <v>118.5</v>
      </c>
      <c r="AM10">
        <v>42.2</v>
      </c>
      <c r="AN10">
        <v>17.600000000000001</v>
      </c>
      <c r="AO10">
        <v>8.1999999999999993</v>
      </c>
      <c r="AP10">
        <v>391.9</v>
      </c>
      <c r="AQ10">
        <v>343.8</v>
      </c>
      <c r="AR10">
        <v>213.4</v>
      </c>
      <c r="AS10">
        <v>75.8</v>
      </c>
      <c r="AT10">
        <v>189.3</v>
      </c>
      <c r="AU10">
        <v>408.8</v>
      </c>
      <c r="AV10">
        <v>289.60000000000002</v>
      </c>
      <c r="AW10">
        <v>127.1</v>
      </c>
      <c r="AX10">
        <v>10.4</v>
      </c>
      <c r="AY10">
        <v>616320</v>
      </c>
      <c r="AZ10">
        <v>-0.42799999999999999</v>
      </c>
      <c r="BA10">
        <v>34.1</v>
      </c>
      <c r="BB10">
        <v>4.6500000000000004</v>
      </c>
      <c r="BC10" t="s">
        <v>279</v>
      </c>
    </row>
    <row r="11" spans="1:55" x14ac:dyDescent="0.2">
      <c r="A11" t="s">
        <v>177</v>
      </c>
      <c r="B11" t="s">
        <v>278</v>
      </c>
      <c r="C11" t="s">
        <v>280</v>
      </c>
      <c r="D11">
        <v>2009</v>
      </c>
      <c r="E11">
        <v>331</v>
      </c>
      <c r="F11">
        <v>137</v>
      </c>
      <c r="G11">
        <v>223.1</v>
      </c>
      <c r="H11">
        <v>975</v>
      </c>
      <c r="I11">
        <v>30.7</v>
      </c>
      <c r="J11">
        <v>65.8</v>
      </c>
      <c r="K11">
        <v>8.1</v>
      </c>
      <c r="L11">
        <v>11.7</v>
      </c>
      <c r="M11">
        <v>18</v>
      </c>
      <c r="N11">
        <v>24.3</v>
      </c>
      <c r="O11">
        <v>20.6</v>
      </c>
      <c r="P11">
        <v>10.7</v>
      </c>
      <c r="Q11">
        <v>4.4000000000000004</v>
      </c>
      <c r="R11">
        <v>2</v>
      </c>
      <c r="S11">
        <v>0.2</v>
      </c>
      <c r="T11">
        <v>41.2</v>
      </c>
      <c r="U11">
        <v>33.200000000000003</v>
      </c>
      <c r="V11">
        <v>17.899999999999999</v>
      </c>
      <c r="W11">
        <v>7.7</v>
      </c>
      <c r="X11">
        <v>24.2</v>
      </c>
      <c r="Y11">
        <v>33.799999999999997</v>
      </c>
      <c r="Z11">
        <v>29.5</v>
      </c>
      <c r="AA11">
        <v>12</v>
      </c>
      <c r="AB11">
        <v>0.5</v>
      </c>
      <c r="AC11">
        <v>20</v>
      </c>
      <c r="AD11">
        <v>313</v>
      </c>
      <c r="AE11">
        <v>563</v>
      </c>
      <c r="AF11">
        <v>79</v>
      </c>
      <c r="AG11">
        <v>78.8</v>
      </c>
      <c r="AH11">
        <v>113.8</v>
      </c>
      <c r="AI11">
        <v>175.8</v>
      </c>
      <c r="AJ11">
        <v>236.8</v>
      </c>
      <c r="AK11">
        <v>201.3</v>
      </c>
      <c r="AL11">
        <v>103.9</v>
      </c>
      <c r="AM11">
        <v>42.7</v>
      </c>
      <c r="AN11">
        <v>19.600000000000001</v>
      </c>
      <c r="AO11">
        <v>2</v>
      </c>
      <c r="AP11">
        <v>401.7</v>
      </c>
      <c r="AQ11">
        <v>323.5</v>
      </c>
      <c r="AR11">
        <v>174.8</v>
      </c>
      <c r="AS11">
        <v>75.099999999999994</v>
      </c>
      <c r="AT11">
        <v>236.2</v>
      </c>
      <c r="AU11">
        <v>329.3</v>
      </c>
      <c r="AV11">
        <v>288.10000000000002</v>
      </c>
      <c r="AW11">
        <v>117.4</v>
      </c>
      <c r="AX11">
        <v>4.5</v>
      </c>
      <c r="AY11">
        <v>616321</v>
      </c>
      <c r="AZ11">
        <v>-0.51900000000000002</v>
      </c>
      <c r="BA11">
        <v>31</v>
      </c>
      <c r="BB11">
        <v>4.47</v>
      </c>
      <c r="BC11" t="s">
        <v>279</v>
      </c>
    </row>
    <row r="12" spans="1:55" x14ac:dyDescent="0.2">
      <c r="A12" t="s">
        <v>177</v>
      </c>
      <c r="B12" t="s">
        <v>278</v>
      </c>
      <c r="C12" t="s">
        <v>280</v>
      </c>
      <c r="D12">
        <v>2010</v>
      </c>
      <c r="E12">
        <v>318</v>
      </c>
      <c r="F12">
        <v>134</v>
      </c>
      <c r="G12">
        <v>224.5</v>
      </c>
      <c r="H12">
        <v>964</v>
      </c>
      <c r="I12">
        <v>31.5</v>
      </c>
      <c r="J12">
        <v>68.2</v>
      </c>
      <c r="K12">
        <v>6.7</v>
      </c>
      <c r="L12">
        <v>11.8</v>
      </c>
      <c r="M12">
        <v>19.5</v>
      </c>
      <c r="N12">
        <v>22.7</v>
      </c>
      <c r="O12">
        <v>20.8</v>
      </c>
      <c r="P12">
        <v>11.5</v>
      </c>
      <c r="Q12">
        <v>5.3</v>
      </c>
      <c r="R12">
        <v>1.1000000000000001</v>
      </c>
      <c r="S12">
        <v>0.6</v>
      </c>
      <c r="T12">
        <v>41.2</v>
      </c>
      <c r="U12">
        <v>31.3</v>
      </c>
      <c r="V12">
        <v>19</v>
      </c>
      <c r="W12">
        <v>8.4</v>
      </c>
      <c r="X12">
        <v>22.7</v>
      </c>
      <c r="Y12">
        <v>35.200000000000003</v>
      </c>
      <c r="Z12">
        <v>29</v>
      </c>
      <c r="AA12">
        <v>12.3</v>
      </c>
      <c r="AB12">
        <v>0.7</v>
      </c>
      <c r="AC12">
        <v>23</v>
      </c>
      <c r="AD12">
        <v>284</v>
      </c>
      <c r="AE12">
        <v>563</v>
      </c>
      <c r="AF12">
        <v>94</v>
      </c>
      <c r="AG12">
        <v>64.400000000000006</v>
      </c>
      <c r="AH12">
        <v>113.9</v>
      </c>
      <c r="AI12">
        <v>187.9</v>
      </c>
      <c r="AJ12">
        <v>218.8</v>
      </c>
      <c r="AK12">
        <v>200.1</v>
      </c>
      <c r="AL12">
        <v>111.1</v>
      </c>
      <c r="AM12">
        <v>51.4</v>
      </c>
      <c r="AN12">
        <v>10.3</v>
      </c>
      <c r="AO12">
        <v>5.8</v>
      </c>
      <c r="AP12">
        <v>397.4</v>
      </c>
      <c r="AQ12">
        <v>302.2</v>
      </c>
      <c r="AR12">
        <v>183.3</v>
      </c>
      <c r="AS12">
        <v>80.900000000000006</v>
      </c>
      <c r="AT12">
        <v>219</v>
      </c>
      <c r="AU12">
        <v>339.4</v>
      </c>
      <c r="AV12">
        <v>279.89999999999998</v>
      </c>
      <c r="AW12">
        <v>119</v>
      </c>
      <c r="AX12">
        <v>7.1</v>
      </c>
      <c r="AY12">
        <v>616322</v>
      </c>
      <c r="AZ12">
        <v>-0.495</v>
      </c>
      <c r="BA12">
        <v>31.9</v>
      </c>
      <c r="BB12">
        <v>4.51</v>
      </c>
      <c r="BC12" t="s">
        <v>279</v>
      </c>
    </row>
    <row r="13" spans="1:55" x14ac:dyDescent="0.2">
      <c r="A13" t="s">
        <v>177</v>
      </c>
      <c r="B13" t="s">
        <v>278</v>
      </c>
      <c r="C13" t="s">
        <v>280</v>
      </c>
      <c r="D13">
        <v>2011</v>
      </c>
      <c r="E13">
        <v>331</v>
      </c>
      <c r="F13">
        <v>120</v>
      </c>
      <c r="G13">
        <v>226.8</v>
      </c>
      <c r="H13">
        <v>952</v>
      </c>
      <c r="I13">
        <v>34.5</v>
      </c>
      <c r="J13">
        <v>72.2</v>
      </c>
      <c r="K13">
        <v>9.1</v>
      </c>
      <c r="L13">
        <v>10.6</v>
      </c>
      <c r="M13">
        <v>14.6</v>
      </c>
      <c r="N13">
        <v>21.5</v>
      </c>
      <c r="O13">
        <v>21</v>
      </c>
      <c r="P13">
        <v>12.6</v>
      </c>
      <c r="Q13">
        <v>6.6</v>
      </c>
      <c r="R13">
        <v>2.8</v>
      </c>
      <c r="S13">
        <v>1.2</v>
      </c>
      <c r="T13">
        <v>36.799999999999997</v>
      </c>
      <c r="U13">
        <v>29.3</v>
      </c>
      <c r="V13">
        <v>22.2</v>
      </c>
      <c r="W13">
        <v>11.7</v>
      </c>
      <c r="X13">
        <v>23</v>
      </c>
      <c r="Y13">
        <v>30</v>
      </c>
      <c r="Z13">
        <v>28.4</v>
      </c>
      <c r="AA13">
        <v>17.2</v>
      </c>
      <c r="AB13">
        <v>1.3</v>
      </c>
      <c r="AC13">
        <v>35</v>
      </c>
      <c r="AD13">
        <v>230</v>
      </c>
      <c r="AE13">
        <v>553</v>
      </c>
      <c r="AF13">
        <v>134</v>
      </c>
      <c r="AG13">
        <v>86.3</v>
      </c>
      <c r="AH13">
        <v>101.3</v>
      </c>
      <c r="AI13">
        <v>138.69999999999999</v>
      </c>
      <c r="AJ13">
        <v>205</v>
      </c>
      <c r="AK13">
        <v>200.1</v>
      </c>
      <c r="AL13">
        <v>120.1</v>
      </c>
      <c r="AM13">
        <v>63</v>
      </c>
      <c r="AN13">
        <v>26.3</v>
      </c>
      <c r="AO13">
        <v>11.2</v>
      </c>
      <c r="AP13">
        <v>349.9</v>
      </c>
      <c r="AQ13">
        <v>279.2</v>
      </c>
      <c r="AR13">
        <v>211.6</v>
      </c>
      <c r="AS13">
        <v>111.6</v>
      </c>
      <c r="AT13">
        <v>219.3</v>
      </c>
      <c r="AU13">
        <v>285.8</v>
      </c>
      <c r="AV13">
        <v>270.7</v>
      </c>
      <c r="AW13">
        <v>164.1</v>
      </c>
      <c r="AX13">
        <v>12</v>
      </c>
      <c r="AY13">
        <v>616323</v>
      </c>
      <c r="AZ13">
        <v>-0.42599999999999999</v>
      </c>
      <c r="BA13">
        <v>34.799999999999997</v>
      </c>
      <c r="BB13">
        <v>4.6500000000000004</v>
      </c>
      <c r="BC13" t="s">
        <v>279</v>
      </c>
    </row>
    <row r="14" spans="1:55" x14ac:dyDescent="0.2">
      <c r="A14" t="s">
        <v>177</v>
      </c>
      <c r="B14" t="s">
        <v>278</v>
      </c>
      <c r="C14" t="s">
        <v>280</v>
      </c>
      <c r="D14">
        <v>2012</v>
      </c>
      <c r="E14">
        <v>361</v>
      </c>
      <c r="F14">
        <v>138</v>
      </c>
      <c r="G14">
        <v>235.2</v>
      </c>
      <c r="H14">
        <v>1020</v>
      </c>
      <c r="I14">
        <v>43.8</v>
      </c>
      <c r="J14">
        <v>77</v>
      </c>
      <c r="K14">
        <v>7</v>
      </c>
      <c r="L14">
        <v>7.8</v>
      </c>
      <c r="M14">
        <v>12.9</v>
      </c>
      <c r="N14">
        <v>17</v>
      </c>
      <c r="O14">
        <v>19.899999999999999</v>
      </c>
      <c r="P14">
        <v>16.600000000000001</v>
      </c>
      <c r="Q14">
        <v>10.199999999999999</v>
      </c>
      <c r="R14">
        <v>5.9</v>
      </c>
      <c r="S14">
        <v>2.8</v>
      </c>
      <c r="T14">
        <v>30.1</v>
      </c>
      <c r="U14">
        <v>25.9</v>
      </c>
      <c r="V14">
        <v>23.5</v>
      </c>
      <c r="W14">
        <v>20.5</v>
      </c>
      <c r="X14">
        <v>18.100000000000001</v>
      </c>
      <c r="Y14">
        <v>25.6</v>
      </c>
      <c r="Z14">
        <v>29</v>
      </c>
      <c r="AA14">
        <v>24.3</v>
      </c>
      <c r="AB14">
        <v>2.9</v>
      </c>
      <c r="AC14">
        <v>18</v>
      </c>
      <c r="AD14">
        <v>217</v>
      </c>
      <c r="AE14">
        <v>547</v>
      </c>
      <c r="AF14">
        <v>238</v>
      </c>
      <c r="AG14">
        <v>71.400000000000006</v>
      </c>
      <c r="AH14">
        <v>80</v>
      </c>
      <c r="AI14">
        <v>131.1</v>
      </c>
      <c r="AJ14">
        <v>173</v>
      </c>
      <c r="AK14">
        <v>202.9</v>
      </c>
      <c r="AL14">
        <v>169.2</v>
      </c>
      <c r="AM14">
        <v>103.8</v>
      </c>
      <c r="AN14">
        <v>60.2</v>
      </c>
      <c r="AO14">
        <v>28.6</v>
      </c>
      <c r="AP14">
        <v>307.10000000000002</v>
      </c>
      <c r="AQ14">
        <v>264.10000000000002</v>
      </c>
      <c r="AR14">
        <v>239.2</v>
      </c>
      <c r="AS14">
        <v>209.4</v>
      </c>
      <c r="AT14">
        <v>184.5</v>
      </c>
      <c r="AU14">
        <v>261.2</v>
      </c>
      <c r="AV14">
        <v>296.10000000000002</v>
      </c>
      <c r="AW14">
        <v>248.2</v>
      </c>
      <c r="AX14">
        <v>29.9</v>
      </c>
      <c r="AY14">
        <v>616324</v>
      </c>
      <c r="AZ14">
        <v>-0.17499999999999999</v>
      </c>
      <c r="BA14">
        <v>43.9</v>
      </c>
      <c r="BB14">
        <v>5.15</v>
      </c>
      <c r="BC14" t="s">
        <v>279</v>
      </c>
    </row>
    <row r="15" spans="1:55" x14ac:dyDescent="0.2">
      <c r="A15" t="s">
        <v>177</v>
      </c>
      <c r="B15" t="s">
        <v>278</v>
      </c>
      <c r="C15" t="s">
        <v>280</v>
      </c>
      <c r="D15">
        <v>2013</v>
      </c>
      <c r="E15">
        <v>364</v>
      </c>
      <c r="F15">
        <v>135</v>
      </c>
      <c r="G15">
        <v>235.6</v>
      </c>
      <c r="H15">
        <v>1052</v>
      </c>
      <c r="I15">
        <v>45.4</v>
      </c>
      <c r="J15">
        <v>76.2</v>
      </c>
      <c r="K15">
        <v>5.7</v>
      </c>
      <c r="L15">
        <v>9.4</v>
      </c>
      <c r="M15">
        <v>11.1</v>
      </c>
      <c r="N15">
        <v>16.600000000000001</v>
      </c>
      <c r="O15">
        <v>19.8</v>
      </c>
      <c r="P15">
        <v>18</v>
      </c>
      <c r="Q15">
        <v>10.5</v>
      </c>
      <c r="R15">
        <v>5.3</v>
      </c>
      <c r="S15">
        <v>3.5</v>
      </c>
      <c r="T15">
        <v>28.2</v>
      </c>
      <c r="U15">
        <v>26</v>
      </c>
      <c r="V15">
        <v>24.1</v>
      </c>
      <c r="W15">
        <v>21.7</v>
      </c>
      <c r="X15">
        <v>18.899999999999999</v>
      </c>
      <c r="Y15">
        <v>22</v>
      </c>
      <c r="Z15">
        <v>29.1</v>
      </c>
      <c r="AA15">
        <v>26.2</v>
      </c>
      <c r="AB15">
        <v>3.8</v>
      </c>
      <c r="AC15">
        <v>19</v>
      </c>
      <c r="AD15">
        <v>231</v>
      </c>
      <c r="AE15">
        <v>547</v>
      </c>
      <c r="AF15">
        <v>255</v>
      </c>
      <c r="AG15">
        <v>60.2</v>
      </c>
      <c r="AH15">
        <v>99.3</v>
      </c>
      <c r="AI15">
        <v>117.1</v>
      </c>
      <c r="AJ15">
        <v>175.1</v>
      </c>
      <c r="AK15">
        <v>208.2</v>
      </c>
      <c r="AL15">
        <v>188.9</v>
      </c>
      <c r="AM15">
        <v>110.9</v>
      </c>
      <c r="AN15">
        <v>55.8</v>
      </c>
      <c r="AO15">
        <v>36.5</v>
      </c>
      <c r="AP15">
        <v>296.8</v>
      </c>
      <c r="AQ15">
        <v>273</v>
      </c>
      <c r="AR15">
        <v>253.2</v>
      </c>
      <c r="AS15">
        <v>228.8</v>
      </c>
      <c r="AT15">
        <v>199.3</v>
      </c>
      <c r="AU15">
        <v>231.3</v>
      </c>
      <c r="AV15">
        <v>306</v>
      </c>
      <c r="AW15">
        <v>275.7</v>
      </c>
      <c r="AX15">
        <v>39.6</v>
      </c>
      <c r="AY15">
        <v>616325</v>
      </c>
      <c r="AZ15">
        <v>-0.125</v>
      </c>
      <c r="BA15">
        <v>45.4</v>
      </c>
      <c r="BB15">
        <v>5.25</v>
      </c>
      <c r="BC15" t="s">
        <v>279</v>
      </c>
    </row>
    <row r="16" spans="1:55" x14ac:dyDescent="0.2">
      <c r="A16" t="s">
        <v>177</v>
      </c>
      <c r="B16" t="s">
        <v>278</v>
      </c>
      <c r="C16" t="s">
        <v>280</v>
      </c>
      <c r="D16">
        <v>2014</v>
      </c>
      <c r="E16">
        <v>368</v>
      </c>
      <c r="F16">
        <v>140</v>
      </c>
      <c r="G16">
        <v>235.2</v>
      </c>
      <c r="H16">
        <v>1017</v>
      </c>
      <c r="I16">
        <v>44.2</v>
      </c>
      <c r="J16">
        <v>76</v>
      </c>
      <c r="K16">
        <v>4.7</v>
      </c>
      <c r="L16">
        <v>8.8000000000000007</v>
      </c>
      <c r="M16">
        <v>12.6</v>
      </c>
      <c r="N16">
        <v>18.100000000000001</v>
      </c>
      <c r="O16">
        <v>21.4</v>
      </c>
      <c r="P16">
        <v>16.3</v>
      </c>
      <c r="Q16">
        <v>10.199999999999999</v>
      </c>
      <c r="R16">
        <v>6.3</v>
      </c>
      <c r="S16">
        <v>1.7</v>
      </c>
      <c r="T16">
        <v>28</v>
      </c>
      <c r="U16">
        <v>27.7</v>
      </c>
      <c r="V16">
        <v>24.4</v>
      </c>
      <c r="W16">
        <v>19.8</v>
      </c>
      <c r="X16">
        <v>16.600000000000001</v>
      </c>
      <c r="Y16">
        <v>25.2</v>
      </c>
      <c r="Z16">
        <v>32.700000000000003</v>
      </c>
      <c r="AA16">
        <v>23.9</v>
      </c>
      <c r="AB16">
        <v>1.5</v>
      </c>
      <c r="AC16">
        <v>19</v>
      </c>
      <c r="AD16">
        <v>225</v>
      </c>
      <c r="AE16">
        <v>556</v>
      </c>
      <c r="AF16">
        <v>217</v>
      </c>
      <c r="AG16">
        <v>47.4</v>
      </c>
      <c r="AH16">
        <v>90</v>
      </c>
      <c r="AI16">
        <v>127.8</v>
      </c>
      <c r="AJ16">
        <v>184.2</v>
      </c>
      <c r="AK16">
        <v>217.6</v>
      </c>
      <c r="AL16">
        <v>165.6</v>
      </c>
      <c r="AM16">
        <v>103.3</v>
      </c>
      <c r="AN16">
        <v>63.8</v>
      </c>
      <c r="AO16">
        <v>16.899999999999999</v>
      </c>
      <c r="AP16">
        <v>285.2</v>
      </c>
      <c r="AQ16">
        <v>282.2</v>
      </c>
      <c r="AR16">
        <v>248.2</v>
      </c>
      <c r="AS16">
        <v>201.2</v>
      </c>
      <c r="AT16">
        <v>169.1</v>
      </c>
      <c r="AU16">
        <v>256.60000000000002</v>
      </c>
      <c r="AV16">
        <v>332.3</v>
      </c>
      <c r="AW16">
        <v>243.5</v>
      </c>
      <c r="AX16">
        <v>15.4</v>
      </c>
      <c r="AY16">
        <v>616326</v>
      </c>
      <c r="AZ16">
        <v>-0.156</v>
      </c>
      <c r="BA16">
        <v>44.4</v>
      </c>
      <c r="BB16">
        <v>5.19</v>
      </c>
      <c r="BC16" t="s">
        <v>279</v>
      </c>
    </row>
    <row r="17" spans="1:55" x14ac:dyDescent="0.2">
      <c r="A17" t="s">
        <v>177</v>
      </c>
      <c r="B17" t="s">
        <v>278</v>
      </c>
      <c r="C17" t="s">
        <v>280</v>
      </c>
      <c r="D17">
        <v>2015</v>
      </c>
      <c r="E17">
        <v>819</v>
      </c>
      <c r="F17">
        <v>650</v>
      </c>
      <c r="G17">
        <v>731.4</v>
      </c>
      <c r="H17">
        <v>1061</v>
      </c>
      <c r="I17">
        <v>46</v>
      </c>
      <c r="J17">
        <v>100</v>
      </c>
      <c r="K17">
        <v>4.5</v>
      </c>
      <c r="L17">
        <v>7.9</v>
      </c>
      <c r="M17">
        <v>12.9</v>
      </c>
      <c r="N17">
        <v>18.2</v>
      </c>
      <c r="O17">
        <v>19.399999999999999</v>
      </c>
      <c r="P17">
        <v>19.3</v>
      </c>
      <c r="Q17">
        <v>10.9</v>
      </c>
      <c r="R17">
        <v>6</v>
      </c>
      <c r="S17">
        <v>0.9</v>
      </c>
      <c r="T17">
        <v>27.3</v>
      </c>
      <c r="U17">
        <v>25.2</v>
      </c>
      <c r="V17">
        <v>27.3</v>
      </c>
      <c r="W17">
        <v>20.2</v>
      </c>
      <c r="X17">
        <v>15.7</v>
      </c>
      <c r="Y17">
        <v>25</v>
      </c>
      <c r="Z17">
        <v>29.3</v>
      </c>
      <c r="AA17">
        <v>29.4</v>
      </c>
      <c r="AB17">
        <v>0.6</v>
      </c>
      <c r="AC17">
        <v>0</v>
      </c>
      <c r="AD17">
        <v>0</v>
      </c>
      <c r="AE17">
        <v>0</v>
      </c>
      <c r="AF17">
        <v>1061</v>
      </c>
      <c r="AG17">
        <v>47.4</v>
      </c>
      <c r="AH17">
        <v>83.9</v>
      </c>
      <c r="AI17">
        <v>136.9</v>
      </c>
      <c r="AJ17">
        <v>193.1</v>
      </c>
      <c r="AK17">
        <v>205.9</v>
      </c>
      <c r="AL17">
        <v>205</v>
      </c>
      <c r="AM17">
        <v>115.5</v>
      </c>
      <c r="AN17">
        <v>63.5</v>
      </c>
      <c r="AO17">
        <v>10</v>
      </c>
      <c r="AP17">
        <v>289.60000000000002</v>
      </c>
      <c r="AQ17">
        <v>267.7</v>
      </c>
      <c r="AR17">
        <v>289.3</v>
      </c>
      <c r="AS17">
        <v>214.2</v>
      </c>
      <c r="AT17">
        <v>167</v>
      </c>
      <c r="AU17">
        <v>265</v>
      </c>
      <c r="AV17">
        <v>311</v>
      </c>
      <c r="AW17">
        <v>312</v>
      </c>
      <c r="AX17">
        <v>6</v>
      </c>
      <c r="AY17">
        <v>616327</v>
      </c>
      <c r="AZ17">
        <v>-0.10199999999999999</v>
      </c>
      <c r="BA17">
        <v>46.1</v>
      </c>
      <c r="BB17">
        <v>5.3</v>
      </c>
      <c r="BC17" t="s">
        <v>279</v>
      </c>
    </row>
    <row r="18" spans="1:55" x14ac:dyDescent="0.2">
      <c r="A18" t="s">
        <v>177</v>
      </c>
      <c r="B18" t="s">
        <v>278</v>
      </c>
      <c r="C18" t="s">
        <v>281</v>
      </c>
      <c r="D18">
        <v>2000</v>
      </c>
      <c r="E18">
        <v>171</v>
      </c>
      <c r="F18">
        <v>123</v>
      </c>
      <c r="G18">
        <v>145.6</v>
      </c>
      <c r="H18">
        <v>105</v>
      </c>
      <c r="I18">
        <v>17.100000000000001</v>
      </c>
      <c r="J18">
        <v>17.100000000000001</v>
      </c>
      <c r="K18">
        <v>14.1</v>
      </c>
      <c r="L18">
        <v>23.3</v>
      </c>
      <c r="M18">
        <v>28.4</v>
      </c>
      <c r="N18">
        <v>19.100000000000001</v>
      </c>
      <c r="O18">
        <v>11.3</v>
      </c>
      <c r="P18">
        <v>3.7</v>
      </c>
      <c r="Q18">
        <v>0</v>
      </c>
      <c r="R18">
        <v>0</v>
      </c>
      <c r="S18">
        <v>0</v>
      </c>
      <c r="T18">
        <v>68.3</v>
      </c>
      <c r="U18">
        <v>22.2</v>
      </c>
      <c r="V18">
        <v>9.5</v>
      </c>
      <c r="W18">
        <v>0</v>
      </c>
      <c r="X18">
        <v>45.1</v>
      </c>
      <c r="Y18">
        <v>41.2</v>
      </c>
      <c r="Z18">
        <v>13.5</v>
      </c>
      <c r="AA18">
        <v>0</v>
      </c>
      <c r="AB18">
        <v>0</v>
      </c>
      <c r="AC18">
        <v>23</v>
      </c>
      <c r="AD18">
        <v>64</v>
      </c>
      <c r="AE18">
        <v>18</v>
      </c>
      <c r="AF18">
        <v>0</v>
      </c>
      <c r="AG18">
        <v>14.8</v>
      </c>
      <c r="AH18">
        <v>24.5</v>
      </c>
      <c r="AI18">
        <v>29.8</v>
      </c>
      <c r="AJ18">
        <v>20.100000000000001</v>
      </c>
      <c r="AK18">
        <v>11.9</v>
      </c>
      <c r="AL18">
        <v>3.9</v>
      </c>
      <c r="AM18">
        <v>0</v>
      </c>
      <c r="AN18">
        <v>0</v>
      </c>
      <c r="AO18">
        <v>0</v>
      </c>
      <c r="AP18">
        <v>71.7</v>
      </c>
      <c r="AQ18">
        <v>23.3</v>
      </c>
      <c r="AR18">
        <v>10</v>
      </c>
      <c r="AS18">
        <v>0</v>
      </c>
      <c r="AT18">
        <v>47.4</v>
      </c>
      <c r="AU18">
        <v>43.3</v>
      </c>
      <c r="AV18">
        <v>14.2</v>
      </c>
      <c r="AW18">
        <v>0</v>
      </c>
      <c r="AX18">
        <v>0</v>
      </c>
      <c r="AY18">
        <v>484994</v>
      </c>
      <c r="AZ18">
        <v>-0.95299999999999996</v>
      </c>
      <c r="BA18">
        <v>18.100000000000001</v>
      </c>
      <c r="BB18">
        <v>3.59</v>
      </c>
      <c r="BC18" t="s">
        <v>279</v>
      </c>
    </row>
    <row r="19" spans="1:55" x14ac:dyDescent="0.2">
      <c r="A19" t="s">
        <v>177</v>
      </c>
      <c r="B19" t="s">
        <v>278</v>
      </c>
      <c r="C19" t="s">
        <v>281</v>
      </c>
      <c r="D19">
        <v>2001</v>
      </c>
      <c r="E19">
        <v>193</v>
      </c>
      <c r="F19">
        <v>122</v>
      </c>
      <c r="G19">
        <v>151.30000000000001</v>
      </c>
      <c r="H19">
        <v>138</v>
      </c>
      <c r="I19">
        <v>25.8</v>
      </c>
      <c r="J19">
        <v>28.3</v>
      </c>
      <c r="K19">
        <v>6.9</v>
      </c>
      <c r="L19">
        <v>16.8</v>
      </c>
      <c r="M19">
        <v>28.3</v>
      </c>
      <c r="N19">
        <v>23.6</v>
      </c>
      <c r="O19">
        <v>12.9</v>
      </c>
      <c r="P19">
        <v>7.1</v>
      </c>
      <c r="Q19">
        <v>2.9</v>
      </c>
      <c r="R19">
        <v>1.4</v>
      </c>
      <c r="S19">
        <v>0</v>
      </c>
      <c r="T19">
        <v>54.3</v>
      </c>
      <c r="U19">
        <v>29.5</v>
      </c>
      <c r="V19">
        <v>11.6</v>
      </c>
      <c r="W19">
        <v>4.5999999999999996</v>
      </c>
      <c r="X19">
        <v>37.200000000000003</v>
      </c>
      <c r="Y19">
        <v>40.1</v>
      </c>
      <c r="Z19">
        <v>14.9</v>
      </c>
      <c r="AA19">
        <v>7.8</v>
      </c>
      <c r="AB19">
        <v>0</v>
      </c>
      <c r="AC19">
        <v>14</v>
      </c>
      <c r="AD19">
        <v>85</v>
      </c>
      <c r="AE19">
        <v>36</v>
      </c>
      <c r="AF19">
        <v>3</v>
      </c>
      <c r="AG19">
        <v>9.5</v>
      </c>
      <c r="AH19">
        <v>23.2</v>
      </c>
      <c r="AI19">
        <v>39.1</v>
      </c>
      <c r="AJ19">
        <v>32.6</v>
      </c>
      <c r="AK19">
        <v>17.8</v>
      </c>
      <c r="AL19">
        <v>9.8000000000000007</v>
      </c>
      <c r="AM19">
        <v>4</v>
      </c>
      <c r="AN19">
        <v>2</v>
      </c>
      <c r="AO19">
        <v>0</v>
      </c>
      <c r="AP19">
        <v>74.900000000000006</v>
      </c>
      <c r="AQ19">
        <v>40.700000000000003</v>
      </c>
      <c r="AR19">
        <v>16</v>
      </c>
      <c r="AS19">
        <v>6.3</v>
      </c>
      <c r="AT19">
        <v>51.3</v>
      </c>
      <c r="AU19">
        <v>55.4</v>
      </c>
      <c r="AV19">
        <v>20.6</v>
      </c>
      <c r="AW19">
        <v>10.8</v>
      </c>
      <c r="AX19">
        <v>0</v>
      </c>
      <c r="AY19">
        <v>484997</v>
      </c>
      <c r="AZ19">
        <v>-0.65200000000000002</v>
      </c>
      <c r="BA19">
        <v>26.4</v>
      </c>
      <c r="BB19">
        <v>4.2</v>
      </c>
      <c r="BC19" t="s">
        <v>279</v>
      </c>
    </row>
    <row r="20" spans="1:55" x14ac:dyDescent="0.2">
      <c r="A20" t="s">
        <v>177</v>
      </c>
      <c r="B20" t="s">
        <v>278</v>
      </c>
      <c r="C20" t="s">
        <v>281</v>
      </c>
      <c r="D20">
        <v>2002</v>
      </c>
      <c r="E20">
        <v>194</v>
      </c>
      <c r="F20">
        <v>127</v>
      </c>
      <c r="G20">
        <v>153.69999999999999</v>
      </c>
      <c r="H20">
        <v>152</v>
      </c>
      <c r="I20">
        <v>29.6</v>
      </c>
      <c r="J20">
        <v>29.6</v>
      </c>
      <c r="K20">
        <v>5.3</v>
      </c>
      <c r="L20">
        <v>11.8</v>
      </c>
      <c r="M20">
        <v>29.7</v>
      </c>
      <c r="N20">
        <v>25.1</v>
      </c>
      <c r="O20">
        <v>10.5</v>
      </c>
      <c r="P20">
        <v>10.5</v>
      </c>
      <c r="Q20">
        <v>5.7</v>
      </c>
      <c r="R20">
        <v>1.3</v>
      </c>
      <c r="S20">
        <v>0</v>
      </c>
      <c r="T20">
        <v>52.4</v>
      </c>
      <c r="U20">
        <v>24.5</v>
      </c>
      <c r="V20">
        <v>15.3</v>
      </c>
      <c r="W20">
        <v>7.8</v>
      </c>
      <c r="X20">
        <v>25.3</v>
      </c>
      <c r="Y20">
        <v>47.8</v>
      </c>
      <c r="Z20">
        <v>16.100000000000001</v>
      </c>
      <c r="AA20">
        <v>10.9</v>
      </c>
      <c r="AB20">
        <v>0</v>
      </c>
      <c r="AC20">
        <v>14</v>
      </c>
      <c r="AD20">
        <v>93</v>
      </c>
      <c r="AE20">
        <v>43</v>
      </c>
      <c r="AF20">
        <v>2</v>
      </c>
      <c r="AG20">
        <v>8.1</v>
      </c>
      <c r="AH20">
        <v>18</v>
      </c>
      <c r="AI20">
        <v>45.2</v>
      </c>
      <c r="AJ20">
        <v>38.1</v>
      </c>
      <c r="AK20">
        <v>16</v>
      </c>
      <c r="AL20">
        <v>15.9</v>
      </c>
      <c r="AM20">
        <v>8.6999999999999993</v>
      </c>
      <c r="AN20">
        <v>2</v>
      </c>
      <c r="AO20">
        <v>0</v>
      </c>
      <c r="AP20">
        <v>79.7</v>
      </c>
      <c r="AQ20">
        <v>37.200000000000003</v>
      </c>
      <c r="AR20">
        <v>23.3</v>
      </c>
      <c r="AS20">
        <v>11.8</v>
      </c>
      <c r="AT20">
        <v>38.4</v>
      </c>
      <c r="AU20">
        <v>72.599999999999994</v>
      </c>
      <c r="AV20">
        <v>24.4</v>
      </c>
      <c r="AW20">
        <v>16.600000000000001</v>
      </c>
      <c r="AX20">
        <v>0</v>
      </c>
      <c r="AY20">
        <v>485000</v>
      </c>
      <c r="AZ20">
        <v>-0.55500000000000005</v>
      </c>
      <c r="BA20">
        <v>30.1</v>
      </c>
      <c r="BB20">
        <v>4.3899999999999997</v>
      </c>
      <c r="BC20" t="s">
        <v>279</v>
      </c>
    </row>
    <row r="21" spans="1:55" x14ac:dyDescent="0.2">
      <c r="A21" t="s">
        <v>177</v>
      </c>
      <c r="B21" t="s">
        <v>278</v>
      </c>
      <c r="C21" t="s">
        <v>281</v>
      </c>
      <c r="D21">
        <v>2003</v>
      </c>
      <c r="E21">
        <v>187</v>
      </c>
      <c r="F21">
        <v>127</v>
      </c>
      <c r="G21">
        <v>155.6</v>
      </c>
      <c r="H21">
        <v>167</v>
      </c>
      <c r="I21">
        <v>31.4</v>
      </c>
      <c r="J21">
        <v>41.3</v>
      </c>
      <c r="K21">
        <v>4.4000000000000004</v>
      </c>
      <c r="L21">
        <v>20.2</v>
      </c>
      <c r="M21">
        <v>16.899999999999999</v>
      </c>
      <c r="N21">
        <v>23.3</v>
      </c>
      <c r="O21">
        <v>20.2</v>
      </c>
      <c r="P21">
        <v>8.6</v>
      </c>
      <c r="Q21">
        <v>6.2</v>
      </c>
      <c r="R21">
        <v>0.3</v>
      </c>
      <c r="S21">
        <v>0</v>
      </c>
      <c r="T21">
        <v>43.4</v>
      </c>
      <c r="U21">
        <v>32.299999999999997</v>
      </c>
      <c r="V21">
        <v>16.3</v>
      </c>
      <c r="W21">
        <v>8</v>
      </c>
      <c r="X21">
        <v>31.4</v>
      </c>
      <c r="Y21">
        <v>35.9</v>
      </c>
      <c r="Z21">
        <v>22</v>
      </c>
      <c r="AA21">
        <v>10.6</v>
      </c>
      <c r="AB21">
        <v>0</v>
      </c>
      <c r="AC21">
        <v>11</v>
      </c>
      <c r="AD21">
        <v>87</v>
      </c>
      <c r="AE21">
        <v>64</v>
      </c>
      <c r="AF21">
        <v>5</v>
      </c>
      <c r="AG21">
        <v>7.3</v>
      </c>
      <c r="AH21">
        <v>33.700000000000003</v>
      </c>
      <c r="AI21">
        <v>28.2</v>
      </c>
      <c r="AJ21">
        <v>38.9</v>
      </c>
      <c r="AK21">
        <v>33.700000000000003</v>
      </c>
      <c r="AL21">
        <v>14.4</v>
      </c>
      <c r="AM21">
        <v>10.4</v>
      </c>
      <c r="AN21">
        <v>0.5</v>
      </c>
      <c r="AO21">
        <v>0</v>
      </c>
      <c r="AP21">
        <v>72.5</v>
      </c>
      <c r="AQ21">
        <v>53.9</v>
      </c>
      <c r="AR21">
        <v>27.3</v>
      </c>
      <c r="AS21">
        <v>13.3</v>
      </c>
      <c r="AT21">
        <v>52.5</v>
      </c>
      <c r="AU21">
        <v>60</v>
      </c>
      <c r="AV21">
        <v>36.799999999999997</v>
      </c>
      <c r="AW21">
        <v>17.7</v>
      </c>
      <c r="AX21">
        <v>0</v>
      </c>
      <c r="AY21">
        <v>485003</v>
      </c>
      <c r="AZ21">
        <v>-0.48499999999999999</v>
      </c>
      <c r="BA21">
        <v>32</v>
      </c>
      <c r="BB21">
        <v>4.53</v>
      </c>
      <c r="BC21" t="s">
        <v>279</v>
      </c>
    </row>
    <row r="22" spans="1:55" x14ac:dyDescent="0.2">
      <c r="A22" t="s">
        <v>177</v>
      </c>
      <c r="B22" t="s">
        <v>278</v>
      </c>
      <c r="C22" t="s">
        <v>281</v>
      </c>
      <c r="D22">
        <v>2004</v>
      </c>
      <c r="E22">
        <v>200</v>
      </c>
      <c r="F22">
        <v>133</v>
      </c>
      <c r="G22">
        <v>159.19999999999999</v>
      </c>
      <c r="H22">
        <v>150</v>
      </c>
      <c r="I22">
        <v>37</v>
      </c>
      <c r="J22">
        <v>46.7</v>
      </c>
      <c r="K22">
        <v>2.2999999999999998</v>
      </c>
      <c r="L22">
        <v>11.8</v>
      </c>
      <c r="M22">
        <v>24.5</v>
      </c>
      <c r="N22">
        <v>21.9</v>
      </c>
      <c r="O22">
        <v>21</v>
      </c>
      <c r="P22">
        <v>7.9</v>
      </c>
      <c r="Q22">
        <v>5.8</v>
      </c>
      <c r="R22">
        <v>3.3</v>
      </c>
      <c r="S22">
        <v>1.8</v>
      </c>
      <c r="T22">
        <v>41.4</v>
      </c>
      <c r="U22">
        <v>31.1</v>
      </c>
      <c r="V22">
        <v>16.3</v>
      </c>
      <c r="W22">
        <v>11.3</v>
      </c>
      <c r="X22">
        <v>21.8</v>
      </c>
      <c r="Y22">
        <v>42.6</v>
      </c>
      <c r="Z22">
        <v>20.5</v>
      </c>
      <c r="AA22">
        <v>13.4</v>
      </c>
      <c r="AB22">
        <v>1.7</v>
      </c>
      <c r="AC22">
        <v>5</v>
      </c>
      <c r="AD22">
        <v>75</v>
      </c>
      <c r="AE22">
        <v>57</v>
      </c>
      <c r="AF22">
        <v>13</v>
      </c>
      <c r="AG22">
        <v>3.4</v>
      </c>
      <c r="AH22">
        <v>17.7</v>
      </c>
      <c r="AI22">
        <v>36.700000000000003</v>
      </c>
      <c r="AJ22">
        <v>32.799999999999997</v>
      </c>
      <c r="AK22">
        <v>31.5</v>
      </c>
      <c r="AL22">
        <v>11.8</v>
      </c>
      <c r="AM22">
        <v>8.6999999999999993</v>
      </c>
      <c r="AN22">
        <v>4.9000000000000004</v>
      </c>
      <c r="AO22">
        <v>2.7</v>
      </c>
      <c r="AP22">
        <v>62.1</v>
      </c>
      <c r="AQ22">
        <v>46.7</v>
      </c>
      <c r="AR22">
        <v>24.4</v>
      </c>
      <c r="AS22">
        <v>17</v>
      </c>
      <c r="AT22">
        <v>32.700000000000003</v>
      </c>
      <c r="AU22">
        <v>63.9</v>
      </c>
      <c r="AV22">
        <v>30.8</v>
      </c>
      <c r="AW22">
        <v>20.100000000000001</v>
      </c>
      <c r="AX22">
        <v>2.5</v>
      </c>
      <c r="AY22">
        <v>485006</v>
      </c>
      <c r="AZ22">
        <v>-0.33300000000000002</v>
      </c>
      <c r="BA22">
        <v>37.200000000000003</v>
      </c>
      <c r="BB22">
        <v>4.83</v>
      </c>
      <c r="BC22" t="s">
        <v>279</v>
      </c>
    </row>
    <row r="23" spans="1:55" x14ac:dyDescent="0.2">
      <c r="A23" t="s">
        <v>177</v>
      </c>
      <c r="B23" t="s">
        <v>278</v>
      </c>
      <c r="C23" t="s">
        <v>281</v>
      </c>
      <c r="D23">
        <v>2005</v>
      </c>
      <c r="E23">
        <v>194</v>
      </c>
      <c r="F23">
        <v>131</v>
      </c>
      <c r="G23">
        <v>158.69999999999999</v>
      </c>
      <c r="H23">
        <v>154</v>
      </c>
      <c r="I23">
        <v>36.200000000000003</v>
      </c>
      <c r="J23">
        <v>52.6</v>
      </c>
      <c r="K23">
        <v>2.7</v>
      </c>
      <c r="L23">
        <v>10.8</v>
      </c>
      <c r="M23">
        <v>20.7</v>
      </c>
      <c r="N23">
        <v>25.1</v>
      </c>
      <c r="O23">
        <v>22.1</v>
      </c>
      <c r="P23">
        <v>12.5</v>
      </c>
      <c r="Q23">
        <v>4.9000000000000004</v>
      </c>
      <c r="R23">
        <v>1.3</v>
      </c>
      <c r="S23">
        <v>0</v>
      </c>
      <c r="T23">
        <v>37</v>
      </c>
      <c r="U23">
        <v>33.4</v>
      </c>
      <c r="V23">
        <v>22.5</v>
      </c>
      <c r="W23">
        <v>7.1</v>
      </c>
      <c r="X23">
        <v>24.4</v>
      </c>
      <c r="Y23">
        <v>36.299999999999997</v>
      </c>
      <c r="Z23">
        <v>29.9</v>
      </c>
      <c r="AA23">
        <v>9.5</v>
      </c>
      <c r="AB23">
        <v>0</v>
      </c>
      <c r="AC23">
        <v>5</v>
      </c>
      <c r="AD23">
        <v>68</v>
      </c>
      <c r="AE23">
        <v>74</v>
      </c>
      <c r="AF23">
        <v>7</v>
      </c>
      <c r="AG23">
        <v>4.0999999999999996</v>
      </c>
      <c r="AH23">
        <v>16.600000000000001</v>
      </c>
      <c r="AI23">
        <v>31.9</v>
      </c>
      <c r="AJ23">
        <v>38.700000000000003</v>
      </c>
      <c r="AK23">
        <v>34</v>
      </c>
      <c r="AL23">
        <v>19.2</v>
      </c>
      <c r="AM23">
        <v>7.5</v>
      </c>
      <c r="AN23">
        <v>2</v>
      </c>
      <c r="AO23">
        <v>0</v>
      </c>
      <c r="AP23">
        <v>57</v>
      </c>
      <c r="AQ23">
        <v>51.4</v>
      </c>
      <c r="AR23">
        <v>34.6</v>
      </c>
      <c r="AS23">
        <v>11</v>
      </c>
      <c r="AT23">
        <v>37.5</v>
      </c>
      <c r="AU23">
        <v>55.9</v>
      </c>
      <c r="AV23">
        <v>46</v>
      </c>
      <c r="AW23">
        <v>14.7</v>
      </c>
      <c r="AX23">
        <v>0</v>
      </c>
      <c r="AY23">
        <v>485009</v>
      </c>
      <c r="AZ23">
        <v>-0.35799999999999998</v>
      </c>
      <c r="BA23">
        <v>36.4</v>
      </c>
      <c r="BB23">
        <v>4.78</v>
      </c>
      <c r="BC23" t="s">
        <v>279</v>
      </c>
    </row>
    <row r="24" spans="1:55" x14ac:dyDescent="0.2">
      <c r="A24" t="s">
        <v>177</v>
      </c>
      <c r="B24" t="s">
        <v>278</v>
      </c>
      <c r="C24" t="s">
        <v>281</v>
      </c>
      <c r="D24">
        <v>2006</v>
      </c>
      <c r="E24">
        <v>338</v>
      </c>
      <c r="F24">
        <v>162</v>
      </c>
      <c r="G24">
        <v>235.1</v>
      </c>
      <c r="H24">
        <v>374</v>
      </c>
      <c r="I24">
        <v>36</v>
      </c>
      <c r="J24">
        <v>70.599999999999994</v>
      </c>
      <c r="K24">
        <v>6.5</v>
      </c>
      <c r="L24">
        <v>8.8000000000000007</v>
      </c>
      <c r="M24">
        <v>18.3</v>
      </c>
      <c r="N24">
        <v>27.1</v>
      </c>
      <c r="O24">
        <v>18.7</v>
      </c>
      <c r="P24">
        <v>11.4</v>
      </c>
      <c r="Q24">
        <v>6.6</v>
      </c>
      <c r="R24">
        <v>1.4</v>
      </c>
      <c r="S24">
        <v>1.2</v>
      </c>
      <c r="T24">
        <v>37.799999999999997</v>
      </c>
      <c r="U24">
        <v>33.5</v>
      </c>
      <c r="V24">
        <v>18.2</v>
      </c>
      <c r="W24">
        <v>10.5</v>
      </c>
      <c r="X24">
        <v>17.899999999999999</v>
      </c>
      <c r="Y24">
        <v>44.5</v>
      </c>
      <c r="Z24">
        <v>25.7</v>
      </c>
      <c r="AA24">
        <v>10.4</v>
      </c>
      <c r="AB24">
        <v>1.5</v>
      </c>
      <c r="AC24">
        <v>8</v>
      </c>
      <c r="AD24">
        <v>102</v>
      </c>
      <c r="AE24">
        <v>231</v>
      </c>
      <c r="AF24">
        <v>33</v>
      </c>
      <c r="AG24">
        <v>24.3</v>
      </c>
      <c r="AH24">
        <v>32.799999999999997</v>
      </c>
      <c r="AI24">
        <v>68.400000000000006</v>
      </c>
      <c r="AJ24">
        <v>101.4</v>
      </c>
      <c r="AK24">
        <v>69.900000000000006</v>
      </c>
      <c r="AL24">
        <v>42.5</v>
      </c>
      <c r="AM24">
        <v>24.6</v>
      </c>
      <c r="AN24">
        <v>5.0999999999999996</v>
      </c>
      <c r="AO24">
        <v>4.5999999999999996</v>
      </c>
      <c r="AP24">
        <v>141.4</v>
      </c>
      <c r="AQ24">
        <v>125.2</v>
      </c>
      <c r="AR24">
        <v>68.2</v>
      </c>
      <c r="AS24">
        <v>39.200000000000003</v>
      </c>
      <c r="AT24">
        <v>66.8</v>
      </c>
      <c r="AU24">
        <v>166.3</v>
      </c>
      <c r="AV24">
        <v>96.3</v>
      </c>
      <c r="AW24">
        <v>39</v>
      </c>
      <c r="AX24">
        <v>5.6</v>
      </c>
      <c r="AY24">
        <v>485012</v>
      </c>
      <c r="AZ24">
        <v>-0.37</v>
      </c>
      <c r="BA24">
        <v>36.299999999999997</v>
      </c>
      <c r="BB24">
        <v>4.76</v>
      </c>
      <c r="BC24" t="s">
        <v>279</v>
      </c>
    </row>
    <row r="25" spans="1:55" x14ac:dyDescent="0.2">
      <c r="A25" t="s">
        <v>177</v>
      </c>
      <c r="B25" t="s">
        <v>278</v>
      </c>
      <c r="C25" t="s">
        <v>281</v>
      </c>
      <c r="D25">
        <v>2007</v>
      </c>
      <c r="E25">
        <v>344</v>
      </c>
      <c r="F25">
        <v>146</v>
      </c>
      <c r="G25">
        <v>237.7</v>
      </c>
      <c r="H25">
        <v>350</v>
      </c>
      <c r="I25">
        <v>35.799999999999997</v>
      </c>
      <c r="J25">
        <v>72</v>
      </c>
      <c r="K25">
        <v>6.7</v>
      </c>
      <c r="L25">
        <v>9.6999999999999993</v>
      </c>
      <c r="M25">
        <v>18.600000000000001</v>
      </c>
      <c r="N25">
        <v>24.1</v>
      </c>
      <c r="O25">
        <v>20.100000000000001</v>
      </c>
      <c r="P25">
        <v>11.1</v>
      </c>
      <c r="Q25">
        <v>5.6</v>
      </c>
      <c r="R25">
        <v>3</v>
      </c>
      <c r="S25">
        <v>1.1000000000000001</v>
      </c>
      <c r="T25">
        <v>38</v>
      </c>
      <c r="U25">
        <v>34.5</v>
      </c>
      <c r="V25">
        <v>16.5</v>
      </c>
      <c r="W25">
        <v>11</v>
      </c>
      <c r="X25">
        <v>22</v>
      </c>
      <c r="Y25">
        <v>39.5</v>
      </c>
      <c r="Z25">
        <v>24.1</v>
      </c>
      <c r="AA25">
        <v>13.3</v>
      </c>
      <c r="AB25">
        <v>1.3</v>
      </c>
      <c r="AC25">
        <v>13</v>
      </c>
      <c r="AD25">
        <v>85</v>
      </c>
      <c r="AE25">
        <v>211</v>
      </c>
      <c r="AF25">
        <v>41</v>
      </c>
      <c r="AG25">
        <v>23.6</v>
      </c>
      <c r="AH25">
        <v>34</v>
      </c>
      <c r="AI25">
        <v>65</v>
      </c>
      <c r="AJ25">
        <v>84.3</v>
      </c>
      <c r="AK25">
        <v>70.3</v>
      </c>
      <c r="AL25">
        <v>38.700000000000003</v>
      </c>
      <c r="AM25">
        <v>19.7</v>
      </c>
      <c r="AN25">
        <v>10.5</v>
      </c>
      <c r="AO25">
        <v>4</v>
      </c>
      <c r="AP25">
        <v>133</v>
      </c>
      <c r="AQ25">
        <v>120.6</v>
      </c>
      <c r="AR25">
        <v>57.6</v>
      </c>
      <c r="AS25">
        <v>38.6</v>
      </c>
      <c r="AT25">
        <v>77</v>
      </c>
      <c r="AU25">
        <v>138.1</v>
      </c>
      <c r="AV25">
        <v>84.2</v>
      </c>
      <c r="AW25">
        <v>46.4</v>
      </c>
      <c r="AX25">
        <v>4.4000000000000004</v>
      </c>
      <c r="AY25">
        <v>485015</v>
      </c>
      <c r="AZ25">
        <v>-0.374</v>
      </c>
      <c r="BA25">
        <v>36.1</v>
      </c>
      <c r="BB25">
        <v>4.75</v>
      </c>
      <c r="BC25" t="s">
        <v>279</v>
      </c>
    </row>
    <row r="26" spans="1:55" x14ac:dyDescent="0.2">
      <c r="A26" t="s">
        <v>177</v>
      </c>
      <c r="B26" t="s">
        <v>278</v>
      </c>
      <c r="C26" t="s">
        <v>281</v>
      </c>
      <c r="D26">
        <v>2008</v>
      </c>
      <c r="E26">
        <v>353</v>
      </c>
      <c r="F26">
        <v>147</v>
      </c>
      <c r="G26">
        <v>233.7</v>
      </c>
      <c r="H26">
        <v>514</v>
      </c>
      <c r="I26">
        <v>38.799999999999997</v>
      </c>
      <c r="J26">
        <v>81.099999999999994</v>
      </c>
      <c r="K26">
        <v>3.4</v>
      </c>
      <c r="L26">
        <v>6.9</v>
      </c>
      <c r="M26">
        <v>19.5</v>
      </c>
      <c r="N26">
        <v>24.2</v>
      </c>
      <c r="O26">
        <v>26.3</v>
      </c>
      <c r="P26">
        <v>12.9</v>
      </c>
      <c r="Q26">
        <v>3.5</v>
      </c>
      <c r="R26">
        <v>2</v>
      </c>
      <c r="S26">
        <v>1.2</v>
      </c>
      <c r="T26">
        <v>33.1</v>
      </c>
      <c r="U26">
        <v>35.1</v>
      </c>
      <c r="V26">
        <v>24.5</v>
      </c>
      <c r="W26">
        <v>7.4</v>
      </c>
      <c r="X26">
        <v>13.7</v>
      </c>
      <c r="Y26">
        <v>43.5</v>
      </c>
      <c r="Z26">
        <v>32.1</v>
      </c>
      <c r="AA26">
        <v>9.4</v>
      </c>
      <c r="AB26">
        <v>1.3</v>
      </c>
      <c r="AC26">
        <v>5</v>
      </c>
      <c r="AD26">
        <v>92</v>
      </c>
      <c r="AE26">
        <v>366</v>
      </c>
      <c r="AF26">
        <v>51</v>
      </c>
      <c r="AG26">
        <v>17.5</v>
      </c>
      <c r="AH26">
        <v>35.700000000000003</v>
      </c>
      <c r="AI26">
        <v>100.3</v>
      </c>
      <c r="AJ26">
        <v>124.5</v>
      </c>
      <c r="AK26">
        <v>135.19999999999999</v>
      </c>
      <c r="AL26">
        <v>66.400000000000006</v>
      </c>
      <c r="AM26">
        <v>18</v>
      </c>
      <c r="AN26">
        <v>10.1</v>
      </c>
      <c r="AO26">
        <v>6.4</v>
      </c>
      <c r="AP26">
        <v>170.1</v>
      </c>
      <c r="AQ26">
        <v>180.2</v>
      </c>
      <c r="AR26">
        <v>126</v>
      </c>
      <c r="AS26">
        <v>37.799999999999997</v>
      </c>
      <c r="AT26">
        <v>70.3</v>
      </c>
      <c r="AU26">
        <v>223.8</v>
      </c>
      <c r="AV26">
        <v>164.8</v>
      </c>
      <c r="AW26">
        <v>48.4</v>
      </c>
      <c r="AX26">
        <v>6.9</v>
      </c>
      <c r="AY26">
        <v>485018</v>
      </c>
      <c r="AZ26">
        <v>-0.28499999999999998</v>
      </c>
      <c r="BA26">
        <v>39</v>
      </c>
      <c r="BB26">
        <v>4.93</v>
      </c>
      <c r="BC26" t="s">
        <v>279</v>
      </c>
    </row>
    <row r="27" spans="1:55" x14ac:dyDescent="0.2">
      <c r="A27" t="s">
        <v>177</v>
      </c>
      <c r="B27" t="s">
        <v>278</v>
      </c>
      <c r="C27" t="s">
        <v>281</v>
      </c>
      <c r="D27">
        <v>2009</v>
      </c>
      <c r="E27">
        <v>331</v>
      </c>
      <c r="F27">
        <v>158</v>
      </c>
      <c r="G27">
        <v>231.7</v>
      </c>
      <c r="H27">
        <v>489</v>
      </c>
      <c r="I27">
        <v>34.5</v>
      </c>
      <c r="J27">
        <v>74.400000000000006</v>
      </c>
      <c r="K27">
        <v>7</v>
      </c>
      <c r="L27">
        <v>10.4</v>
      </c>
      <c r="M27">
        <v>16.7</v>
      </c>
      <c r="N27">
        <v>24.3</v>
      </c>
      <c r="O27">
        <v>23</v>
      </c>
      <c r="P27">
        <v>11.8</v>
      </c>
      <c r="Q27">
        <v>4.8</v>
      </c>
      <c r="R27">
        <v>1.9</v>
      </c>
      <c r="S27">
        <v>0.2</v>
      </c>
      <c r="T27">
        <v>38.4</v>
      </c>
      <c r="U27">
        <v>32</v>
      </c>
      <c r="V27">
        <v>21.5</v>
      </c>
      <c r="W27">
        <v>8.1</v>
      </c>
      <c r="X27">
        <v>20.8</v>
      </c>
      <c r="Y27">
        <v>38.1</v>
      </c>
      <c r="Z27">
        <v>30.4</v>
      </c>
      <c r="AA27">
        <v>10.6</v>
      </c>
      <c r="AB27">
        <v>0.2</v>
      </c>
      <c r="AC27">
        <v>11</v>
      </c>
      <c r="AD27">
        <v>114</v>
      </c>
      <c r="AE27">
        <v>312</v>
      </c>
      <c r="AF27">
        <v>52</v>
      </c>
      <c r="AG27">
        <v>34</v>
      </c>
      <c r="AH27">
        <v>50.8</v>
      </c>
      <c r="AI27">
        <v>81.8</v>
      </c>
      <c r="AJ27">
        <v>119</v>
      </c>
      <c r="AK27">
        <v>112.5</v>
      </c>
      <c r="AL27">
        <v>57.5</v>
      </c>
      <c r="AM27">
        <v>23.3</v>
      </c>
      <c r="AN27">
        <v>9.1</v>
      </c>
      <c r="AO27">
        <v>1</v>
      </c>
      <c r="AP27">
        <v>187.9</v>
      </c>
      <c r="AQ27">
        <v>156.69999999999999</v>
      </c>
      <c r="AR27">
        <v>105.1</v>
      </c>
      <c r="AS27">
        <v>39.4</v>
      </c>
      <c r="AT27">
        <v>101.9</v>
      </c>
      <c r="AU27">
        <v>186.1</v>
      </c>
      <c r="AV27">
        <v>148.5</v>
      </c>
      <c r="AW27">
        <v>51.6</v>
      </c>
      <c r="AX27">
        <v>1</v>
      </c>
      <c r="AY27">
        <v>485021</v>
      </c>
      <c r="AZ27">
        <v>-0.40500000000000003</v>
      </c>
      <c r="BA27">
        <v>34.700000000000003</v>
      </c>
      <c r="BB27">
        <v>4.6900000000000004</v>
      </c>
      <c r="BC27" t="s">
        <v>279</v>
      </c>
    </row>
    <row r="28" spans="1:55" x14ac:dyDescent="0.2">
      <c r="A28" t="s">
        <v>177</v>
      </c>
      <c r="B28" t="s">
        <v>278</v>
      </c>
      <c r="C28" t="s">
        <v>281</v>
      </c>
      <c r="D28">
        <v>2010</v>
      </c>
      <c r="E28">
        <v>318</v>
      </c>
      <c r="F28">
        <v>148</v>
      </c>
      <c r="G28">
        <v>234.4</v>
      </c>
      <c r="H28">
        <v>482</v>
      </c>
      <c r="I28">
        <v>37.200000000000003</v>
      </c>
      <c r="J28">
        <v>80.5</v>
      </c>
      <c r="K28">
        <v>5.4</v>
      </c>
      <c r="L28">
        <v>8.6</v>
      </c>
      <c r="M28">
        <v>16.100000000000001</v>
      </c>
      <c r="N28">
        <v>23.7</v>
      </c>
      <c r="O28">
        <v>25</v>
      </c>
      <c r="P28">
        <v>13.2</v>
      </c>
      <c r="Q28">
        <v>6.2</v>
      </c>
      <c r="R28">
        <v>1.3</v>
      </c>
      <c r="S28">
        <v>0.6</v>
      </c>
      <c r="T28">
        <v>33.799999999999997</v>
      </c>
      <c r="U28">
        <v>33.4</v>
      </c>
      <c r="V28">
        <v>23.3</v>
      </c>
      <c r="W28">
        <v>9.5</v>
      </c>
      <c r="X28">
        <v>17.5</v>
      </c>
      <c r="Y28">
        <v>38.6</v>
      </c>
      <c r="Z28">
        <v>31.5</v>
      </c>
      <c r="AA28">
        <v>12</v>
      </c>
      <c r="AB28">
        <v>0.4</v>
      </c>
      <c r="AC28">
        <v>8</v>
      </c>
      <c r="AD28">
        <v>86</v>
      </c>
      <c r="AE28">
        <v>328</v>
      </c>
      <c r="AF28">
        <v>60</v>
      </c>
      <c r="AG28">
        <v>25.8</v>
      </c>
      <c r="AH28">
        <v>41.3</v>
      </c>
      <c r="AI28">
        <v>77.8</v>
      </c>
      <c r="AJ28">
        <v>114</v>
      </c>
      <c r="AK28">
        <v>120.5</v>
      </c>
      <c r="AL28">
        <v>63.5</v>
      </c>
      <c r="AM28">
        <v>29.9</v>
      </c>
      <c r="AN28">
        <v>6.1</v>
      </c>
      <c r="AO28">
        <v>3</v>
      </c>
      <c r="AP28">
        <v>162.69999999999999</v>
      </c>
      <c r="AQ28">
        <v>160.9</v>
      </c>
      <c r="AR28">
        <v>112.3</v>
      </c>
      <c r="AS28">
        <v>45.9</v>
      </c>
      <c r="AT28">
        <v>84.3</v>
      </c>
      <c r="AU28">
        <v>186.1</v>
      </c>
      <c r="AV28">
        <v>151.9</v>
      </c>
      <c r="AW28">
        <v>57.9</v>
      </c>
      <c r="AX28">
        <v>2.1</v>
      </c>
      <c r="AY28">
        <v>485024</v>
      </c>
      <c r="AZ28">
        <v>-0.32900000000000001</v>
      </c>
      <c r="BA28">
        <v>37.5</v>
      </c>
      <c r="BB28">
        <v>4.84</v>
      </c>
      <c r="BC28" t="s">
        <v>279</v>
      </c>
    </row>
    <row r="29" spans="1:55" x14ac:dyDescent="0.2">
      <c r="A29" t="s">
        <v>177</v>
      </c>
      <c r="B29" t="s">
        <v>278</v>
      </c>
      <c r="C29" t="s">
        <v>281</v>
      </c>
      <c r="D29">
        <v>2011</v>
      </c>
      <c r="E29">
        <v>331</v>
      </c>
      <c r="F29">
        <v>142</v>
      </c>
      <c r="G29">
        <v>239.6</v>
      </c>
      <c r="H29">
        <v>476</v>
      </c>
      <c r="I29">
        <v>43</v>
      </c>
      <c r="J29">
        <v>86.1</v>
      </c>
      <c r="K29">
        <v>3.9</v>
      </c>
      <c r="L29">
        <v>7</v>
      </c>
      <c r="M29">
        <v>13.1</v>
      </c>
      <c r="N29">
        <v>24.5</v>
      </c>
      <c r="O29">
        <v>23.2</v>
      </c>
      <c r="P29">
        <v>16.600000000000001</v>
      </c>
      <c r="Q29">
        <v>6.9</v>
      </c>
      <c r="R29">
        <v>3.1</v>
      </c>
      <c r="S29">
        <v>1.7</v>
      </c>
      <c r="T29">
        <v>26.8</v>
      </c>
      <c r="U29">
        <v>34.200000000000003</v>
      </c>
      <c r="V29">
        <v>26.1</v>
      </c>
      <c r="W29">
        <v>12.9</v>
      </c>
      <c r="X29">
        <v>14.2</v>
      </c>
      <c r="Y29">
        <v>36.1</v>
      </c>
      <c r="Z29">
        <v>30.3</v>
      </c>
      <c r="AA29">
        <v>18.3</v>
      </c>
      <c r="AB29">
        <v>1.1000000000000001</v>
      </c>
      <c r="AC29">
        <v>6</v>
      </c>
      <c r="AD29">
        <v>60</v>
      </c>
      <c r="AE29">
        <v>316</v>
      </c>
      <c r="AF29">
        <v>94</v>
      </c>
      <c r="AG29">
        <v>18.5</v>
      </c>
      <c r="AH29">
        <v>33.200000000000003</v>
      </c>
      <c r="AI29">
        <v>62.3</v>
      </c>
      <c r="AJ29">
        <v>116.5</v>
      </c>
      <c r="AK29">
        <v>110.3</v>
      </c>
      <c r="AL29">
        <v>78.900000000000006</v>
      </c>
      <c r="AM29">
        <v>33</v>
      </c>
      <c r="AN29">
        <v>14.9</v>
      </c>
      <c r="AO29">
        <v>8.3000000000000007</v>
      </c>
      <c r="AP29">
        <v>127.4</v>
      </c>
      <c r="AQ29">
        <v>163</v>
      </c>
      <c r="AR29">
        <v>124.2</v>
      </c>
      <c r="AS29">
        <v>61.5</v>
      </c>
      <c r="AT29">
        <v>67.599999999999994</v>
      </c>
      <c r="AU29">
        <v>171.9</v>
      </c>
      <c r="AV29">
        <v>144</v>
      </c>
      <c r="AW29">
        <v>87.1</v>
      </c>
      <c r="AX29">
        <v>5.2</v>
      </c>
      <c r="AY29">
        <v>485027</v>
      </c>
      <c r="AZ29">
        <v>-0.18</v>
      </c>
      <c r="BA29">
        <v>43</v>
      </c>
      <c r="BB29">
        <v>5.14</v>
      </c>
      <c r="BC29" t="s">
        <v>279</v>
      </c>
    </row>
    <row r="30" spans="1:55" x14ac:dyDescent="0.2">
      <c r="A30" t="s">
        <v>177</v>
      </c>
      <c r="B30" t="s">
        <v>278</v>
      </c>
      <c r="C30" t="s">
        <v>281</v>
      </c>
      <c r="D30">
        <v>2012</v>
      </c>
      <c r="E30">
        <v>361</v>
      </c>
      <c r="F30">
        <v>165</v>
      </c>
      <c r="G30">
        <v>251.3</v>
      </c>
      <c r="H30">
        <v>510</v>
      </c>
      <c r="I30">
        <v>57.6</v>
      </c>
      <c r="J30">
        <v>89.8</v>
      </c>
      <c r="K30">
        <v>3.5</v>
      </c>
      <c r="L30">
        <v>4.5</v>
      </c>
      <c r="M30">
        <v>8.8000000000000007</v>
      </c>
      <c r="N30">
        <v>15.5</v>
      </c>
      <c r="O30">
        <v>19.600000000000001</v>
      </c>
      <c r="P30">
        <v>21.6</v>
      </c>
      <c r="Q30">
        <v>13.4</v>
      </c>
      <c r="R30">
        <v>8.1999999999999993</v>
      </c>
      <c r="S30">
        <v>5</v>
      </c>
      <c r="T30">
        <v>18.899999999999999</v>
      </c>
      <c r="U30">
        <v>24.5</v>
      </c>
      <c r="V30">
        <v>27.4</v>
      </c>
      <c r="W30">
        <v>29.2</v>
      </c>
      <c r="X30">
        <v>9.9</v>
      </c>
      <c r="Y30">
        <v>24.7</v>
      </c>
      <c r="Z30">
        <v>32</v>
      </c>
      <c r="AA30">
        <v>29</v>
      </c>
      <c r="AB30">
        <v>4.4000000000000004</v>
      </c>
      <c r="AC30">
        <v>1</v>
      </c>
      <c r="AD30">
        <v>51</v>
      </c>
      <c r="AE30">
        <v>282</v>
      </c>
      <c r="AF30">
        <v>176</v>
      </c>
      <c r="AG30">
        <v>17.899999999999999</v>
      </c>
      <c r="AH30">
        <v>22.7</v>
      </c>
      <c r="AI30">
        <v>44.9</v>
      </c>
      <c r="AJ30">
        <v>78.8</v>
      </c>
      <c r="AK30">
        <v>99.8</v>
      </c>
      <c r="AL30">
        <v>110.1</v>
      </c>
      <c r="AM30">
        <v>68.400000000000006</v>
      </c>
      <c r="AN30">
        <v>41.9</v>
      </c>
      <c r="AO30">
        <v>25.7</v>
      </c>
      <c r="AP30">
        <v>96.4</v>
      </c>
      <c r="AQ30">
        <v>125.2</v>
      </c>
      <c r="AR30">
        <v>139.6</v>
      </c>
      <c r="AS30">
        <v>148.69999999999999</v>
      </c>
      <c r="AT30">
        <v>50.3</v>
      </c>
      <c r="AU30">
        <v>126.2</v>
      </c>
      <c r="AV30">
        <v>163</v>
      </c>
      <c r="AW30">
        <v>148.1</v>
      </c>
      <c r="AX30">
        <v>22.3</v>
      </c>
      <c r="AY30">
        <v>485030</v>
      </c>
      <c r="AZ30">
        <v>0.19400000000000001</v>
      </c>
      <c r="BA30">
        <v>57.5</v>
      </c>
      <c r="BB30">
        <v>5.89</v>
      </c>
      <c r="BC30" t="s">
        <v>279</v>
      </c>
    </row>
    <row r="31" spans="1:55" x14ac:dyDescent="0.2">
      <c r="A31" t="s">
        <v>177</v>
      </c>
      <c r="B31" t="s">
        <v>278</v>
      </c>
      <c r="C31" t="s">
        <v>281</v>
      </c>
      <c r="D31">
        <v>2013</v>
      </c>
      <c r="E31">
        <v>346</v>
      </c>
      <c r="F31">
        <v>165</v>
      </c>
      <c r="G31">
        <v>252.5</v>
      </c>
      <c r="H31">
        <v>526</v>
      </c>
      <c r="I31">
        <v>60.1</v>
      </c>
      <c r="J31">
        <v>89.9</v>
      </c>
      <c r="K31">
        <v>2.8</v>
      </c>
      <c r="L31">
        <v>4.9000000000000004</v>
      </c>
      <c r="M31">
        <v>6.4</v>
      </c>
      <c r="N31">
        <v>13.5</v>
      </c>
      <c r="O31">
        <v>19.899999999999999</v>
      </c>
      <c r="P31">
        <v>23.9</v>
      </c>
      <c r="Q31">
        <v>14.4</v>
      </c>
      <c r="R31">
        <v>8.1999999999999993</v>
      </c>
      <c r="S31">
        <v>5.9</v>
      </c>
      <c r="T31">
        <v>16</v>
      </c>
      <c r="U31">
        <v>21.9</v>
      </c>
      <c r="V31">
        <v>29.8</v>
      </c>
      <c r="W31">
        <v>32.299999999999997</v>
      </c>
      <c r="X31">
        <v>10</v>
      </c>
      <c r="Y31">
        <v>20.399999999999999</v>
      </c>
      <c r="Z31">
        <v>30</v>
      </c>
      <c r="AA31">
        <v>34</v>
      </c>
      <c r="AB31">
        <v>5.7</v>
      </c>
      <c r="AC31">
        <v>3</v>
      </c>
      <c r="AD31">
        <v>50</v>
      </c>
      <c r="AE31">
        <v>276</v>
      </c>
      <c r="AF31">
        <v>197</v>
      </c>
      <c r="AG31">
        <v>14.8</v>
      </c>
      <c r="AH31">
        <v>25.6</v>
      </c>
      <c r="AI31">
        <v>33.9</v>
      </c>
      <c r="AJ31">
        <v>71.2</v>
      </c>
      <c r="AK31">
        <v>104.5</v>
      </c>
      <c r="AL31">
        <v>125.7</v>
      </c>
      <c r="AM31">
        <v>75.900000000000006</v>
      </c>
      <c r="AN31">
        <v>43</v>
      </c>
      <c r="AO31">
        <v>31.2</v>
      </c>
      <c r="AP31">
        <v>84</v>
      </c>
      <c r="AQ31">
        <v>115</v>
      </c>
      <c r="AR31">
        <v>157</v>
      </c>
      <c r="AS31">
        <v>169.9</v>
      </c>
      <c r="AT31">
        <v>52.5</v>
      </c>
      <c r="AU31">
        <v>107.2</v>
      </c>
      <c r="AV31">
        <v>157.80000000000001</v>
      </c>
      <c r="AW31">
        <v>178.8</v>
      </c>
      <c r="AX31">
        <v>29.8</v>
      </c>
      <c r="AY31">
        <v>485033</v>
      </c>
      <c r="AZ31">
        <v>0.26100000000000001</v>
      </c>
      <c r="BA31">
        <v>59.8</v>
      </c>
      <c r="BB31">
        <v>6.02</v>
      </c>
      <c r="BC31" t="s">
        <v>279</v>
      </c>
    </row>
    <row r="32" spans="1:55" x14ac:dyDescent="0.2">
      <c r="A32" t="s">
        <v>177</v>
      </c>
      <c r="B32" t="s">
        <v>278</v>
      </c>
      <c r="C32" t="s">
        <v>281</v>
      </c>
      <c r="D32">
        <v>2014</v>
      </c>
      <c r="E32">
        <v>368</v>
      </c>
      <c r="F32">
        <v>151</v>
      </c>
      <c r="G32">
        <v>251.6</v>
      </c>
      <c r="H32">
        <v>509</v>
      </c>
      <c r="I32">
        <v>56.9</v>
      </c>
      <c r="J32">
        <v>90</v>
      </c>
      <c r="K32">
        <v>1.8</v>
      </c>
      <c r="L32">
        <v>5</v>
      </c>
      <c r="M32">
        <v>9.4</v>
      </c>
      <c r="N32">
        <v>15</v>
      </c>
      <c r="O32">
        <v>21.7</v>
      </c>
      <c r="P32">
        <v>21.1</v>
      </c>
      <c r="Q32">
        <v>13.9</v>
      </c>
      <c r="R32">
        <v>8.9</v>
      </c>
      <c r="S32">
        <v>3.1</v>
      </c>
      <c r="T32">
        <v>17.600000000000001</v>
      </c>
      <c r="U32">
        <v>24.3</v>
      </c>
      <c r="V32">
        <v>30</v>
      </c>
      <c r="W32">
        <v>28.1</v>
      </c>
      <c r="X32">
        <v>8.6</v>
      </c>
      <c r="Y32">
        <v>24.4</v>
      </c>
      <c r="Z32">
        <v>35.200000000000003</v>
      </c>
      <c r="AA32">
        <v>29.4</v>
      </c>
      <c r="AB32">
        <v>2.2999999999999998</v>
      </c>
      <c r="AC32">
        <v>7</v>
      </c>
      <c r="AD32">
        <v>44</v>
      </c>
      <c r="AE32">
        <v>293</v>
      </c>
      <c r="AF32">
        <v>165</v>
      </c>
      <c r="AG32">
        <v>9.1</v>
      </c>
      <c r="AH32">
        <v>25.7</v>
      </c>
      <c r="AI32">
        <v>47.6</v>
      </c>
      <c r="AJ32">
        <v>76.599999999999994</v>
      </c>
      <c r="AK32">
        <v>110.4</v>
      </c>
      <c r="AL32">
        <v>107.6</v>
      </c>
      <c r="AM32">
        <v>70.900000000000006</v>
      </c>
      <c r="AN32">
        <v>45.2</v>
      </c>
      <c r="AO32">
        <v>15.8</v>
      </c>
      <c r="AP32">
        <v>89.4</v>
      </c>
      <c r="AQ32">
        <v>123.7</v>
      </c>
      <c r="AR32">
        <v>152.80000000000001</v>
      </c>
      <c r="AS32">
        <v>142.9</v>
      </c>
      <c r="AT32">
        <v>44</v>
      </c>
      <c r="AU32">
        <v>124.4</v>
      </c>
      <c r="AV32">
        <v>179.3</v>
      </c>
      <c r="AW32">
        <v>149.80000000000001</v>
      </c>
      <c r="AX32">
        <v>11.6</v>
      </c>
      <c r="AY32">
        <v>485036</v>
      </c>
      <c r="AZ32">
        <v>0.182</v>
      </c>
      <c r="BA32">
        <v>56.8</v>
      </c>
      <c r="BB32">
        <v>5.87</v>
      </c>
      <c r="BC32" t="s">
        <v>279</v>
      </c>
    </row>
    <row r="33" spans="1:55" x14ac:dyDescent="0.2">
      <c r="A33" t="s">
        <v>177</v>
      </c>
      <c r="B33" t="s">
        <v>278</v>
      </c>
      <c r="C33" t="s">
        <v>281</v>
      </c>
      <c r="D33">
        <v>2015</v>
      </c>
      <c r="E33">
        <v>818</v>
      </c>
      <c r="F33">
        <v>650</v>
      </c>
      <c r="G33">
        <v>734.4</v>
      </c>
      <c r="H33">
        <v>531</v>
      </c>
      <c r="I33">
        <v>53.3</v>
      </c>
      <c r="J33">
        <v>100</v>
      </c>
      <c r="K33">
        <v>3.2</v>
      </c>
      <c r="L33">
        <v>5.6</v>
      </c>
      <c r="M33">
        <v>10.4</v>
      </c>
      <c r="N33">
        <v>17.8</v>
      </c>
      <c r="O33">
        <v>19</v>
      </c>
      <c r="P33">
        <v>20.2</v>
      </c>
      <c r="Q33">
        <v>13.3</v>
      </c>
      <c r="R33">
        <v>9.1999999999999993</v>
      </c>
      <c r="S33">
        <v>1.3</v>
      </c>
      <c r="T33">
        <v>22.1</v>
      </c>
      <c r="U33">
        <v>22.6</v>
      </c>
      <c r="V33">
        <v>29.4</v>
      </c>
      <c r="W33">
        <v>25.9</v>
      </c>
      <c r="X33">
        <v>11.7</v>
      </c>
      <c r="Y33">
        <v>26.2</v>
      </c>
      <c r="Z33">
        <v>29.9</v>
      </c>
      <c r="AA33">
        <v>31.8</v>
      </c>
      <c r="AB33">
        <v>0.4</v>
      </c>
      <c r="AC33">
        <v>0</v>
      </c>
      <c r="AD33">
        <v>0</v>
      </c>
      <c r="AE33">
        <v>0</v>
      </c>
      <c r="AF33">
        <v>531</v>
      </c>
      <c r="AG33">
        <v>17</v>
      </c>
      <c r="AH33">
        <v>29.8</v>
      </c>
      <c r="AI33">
        <v>55.3</v>
      </c>
      <c r="AJ33">
        <v>94.3</v>
      </c>
      <c r="AK33">
        <v>100.9</v>
      </c>
      <c r="AL33">
        <v>107.3</v>
      </c>
      <c r="AM33">
        <v>70.7</v>
      </c>
      <c r="AN33">
        <v>49.1</v>
      </c>
      <c r="AO33">
        <v>6.7</v>
      </c>
      <c r="AP33">
        <v>117.2</v>
      </c>
      <c r="AQ33">
        <v>120</v>
      </c>
      <c r="AR33">
        <v>156.19999999999999</v>
      </c>
      <c r="AS33">
        <v>137.5</v>
      </c>
      <c r="AT33">
        <v>62</v>
      </c>
      <c r="AU33">
        <v>139</v>
      </c>
      <c r="AV33">
        <v>159</v>
      </c>
      <c r="AW33">
        <v>169</v>
      </c>
      <c r="AX33">
        <v>2</v>
      </c>
      <c r="AY33">
        <v>485040</v>
      </c>
      <c r="AZ33">
        <v>8.6999999999999994E-2</v>
      </c>
      <c r="BA33">
        <v>53.2</v>
      </c>
      <c r="BB33">
        <v>5.67</v>
      </c>
      <c r="BC33" t="s">
        <v>279</v>
      </c>
    </row>
    <row r="34" spans="1:55" x14ac:dyDescent="0.2">
      <c r="A34" t="s">
        <v>177</v>
      </c>
      <c r="B34" t="s">
        <v>278</v>
      </c>
      <c r="C34" t="s">
        <v>282</v>
      </c>
      <c r="D34">
        <v>2000</v>
      </c>
      <c r="E34">
        <v>179</v>
      </c>
      <c r="F34">
        <v>127</v>
      </c>
      <c r="G34">
        <v>147.19999999999999</v>
      </c>
      <c r="H34">
        <v>108</v>
      </c>
      <c r="I34">
        <v>21</v>
      </c>
      <c r="J34">
        <v>18.5</v>
      </c>
      <c r="K34">
        <v>16.399999999999999</v>
      </c>
      <c r="L34">
        <v>16.7</v>
      </c>
      <c r="M34">
        <v>21.1</v>
      </c>
      <c r="N34">
        <v>26.1</v>
      </c>
      <c r="O34">
        <v>13</v>
      </c>
      <c r="P34">
        <v>4.4000000000000004</v>
      </c>
      <c r="Q34">
        <v>1.4</v>
      </c>
      <c r="R34">
        <v>0.9</v>
      </c>
      <c r="S34">
        <v>0</v>
      </c>
      <c r="T34">
        <v>59.3</v>
      </c>
      <c r="U34">
        <v>29.6</v>
      </c>
      <c r="V34">
        <v>8.3000000000000007</v>
      </c>
      <c r="W34">
        <v>2.8</v>
      </c>
      <c r="X34">
        <v>42</v>
      </c>
      <c r="Y34">
        <v>30.8</v>
      </c>
      <c r="Z34">
        <v>20.6</v>
      </c>
      <c r="AA34">
        <v>6.5</v>
      </c>
      <c r="AB34">
        <v>0</v>
      </c>
      <c r="AC34">
        <v>6</v>
      </c>
      <c r="AD34">
        <v>82</v>
      </c>
      <c r="AE34">
        <v>18</v>
      </c>
      <c r="AF34">
        <v>2</v>
      </c>
      <c r="AG34">
        <v>17.7</v>
      </c>
      <c r="AH34">
        <v>18</v>
      </c>
      <c r="AI34">
        <v>22.8</v>
      </c>
      <c r="AJ34">
        <v>28.2</v>
      </c>
      <c r="AK34">
        <v>14</v>
      </c>
      <c r="AL34">
        <v>4.8</v>
      </c>
      <c r="AM34">
        <v>1.5</v>
      </c>
      <c r="AN34">
        <v>1</v>
      </c>
      <c r="AO34">
        <v>0</v>
      </c>
      <c r="AP34">
        <v>64</v>
      </c>
      <c r="AQ34">
        <v>32</v>
      </c>
      <c r="AR34">
        <v>9</v>
      </c>
      <c r="AS34">
        <v>3</v>
      </c>
      <c r="AT34">
        <v>45.4</v>
      </c>
      <c r="AU34">
        <v>33.299999999999997</v>
      </c>
      <c r="AV34">
        <v>22.2</v>
      </c>
      <c r="AW34">
        <v>7</v>
      </c>
      <c r="AX34">
        <v>0</v>
      </c>
      <c r="AY34">
        <v>484995</v>
      </c>
      <c r="AZ34">
        <v>-0.80600000000000005</v>
      </c>
      <c r="BA34">
        <v>21.6</v>
      </c>
      <c r="BB34">
        <v>3.88</v>
      </c>
      <c r="BC34" t="s">
        <v>279</v>
      </c>
    </row>
    <row r="35" spans="1:55" x14ac:dyDescent="0.2">
      <c r="A35" t="s">
        <v>177</v>
      </c>
      <c r="B35" t="s">
        <v>278</v>
      </c>
      <c r="C35" t="s">
        <v>282</v>
      </c>
      <c r="D35">
        <v>2001</v>
      </c>
      <c r="E35">
        <v>188</v>
      </c>
      <c r="F35">
        <v>129</v>
      </c>
      <c r="G35">
        <v>149.80000000000001</v>
      </c>
      <c r="H35">
        <v>137</v>
      </c>
      <c r="I35">
        <v>28.3</v>
      </c>
      <c r="J35">
        <v>32.799999999999997</v>
      </c>
      <c r="K35">
        <v>11.2</v>
      </c>
      <c r="L35">
        <v>13.4</v>
      </c>
      <c r="M35">
        <v>25</v>
      </c>
      <c r="N35">
        <v>21.3</v>
      </c>
      <c r="O35">
        <v>10.9</v>
      </c>
      <c r="P35">
        <v>7.2</v>
      </c>
      <c r="Q35">
        <v>7</v>
      </c>
      <c r="R35">
        <v>2.6</v>
      </c>
      <c r="S35">
        <v>1.5</v>
      </c>
      <c r="T35">
        <v>51.5</v>
      </c>
      <c r="U35">
        <v>26.4</v>
      </c>
      <c r="V35">
        <v>10.1</v>
      </c>
      <c r="W35">
        <v>12.1</v>
      </c>
      <c r="X35">
        <v>34.5</v>
      </c>
      <c r="Y35">
        <v>26</v>
      </c>
      <c r="Z35">
        <v>21.2</v>
      </c>
      <c r="AA35">
        <v>16.8</v>
      </c>
      <c r="AB35">
        <v>1.5</v>
      </c>
      <c r="AC35">
        <v>8</v>
      </c>
      <c r="AD35">
        <v>84</v>
      </c>
      <c r="AE35">
        <v>33</v>
      </c>
      <c r="AF35">
        <v>12</v>
      </c>
      <c r="AG35">
        <v>15.3</v>
      </c>
      <c r="AH35">
        <v>18.3</v>
      </c>
      <c r="AI35">
        <v>34.299999999999997</v>
      </c>
      <c r="AJ35">
        <v>29.2</v>
      </c>
      <c r="AK35">
        <v>14.9</v>
      </c>
      <c r="AL35">
        <v>9.8000000000000007</v>
      </c>
      <c r="AM35">
        <v>9.6</v>
      </c>
      <c r="AN35">
        <v>3.6</v>
      </c>
      <c r="AO35">
        <v>2</v>
      </c>
      <c r="AP35">
        <v>70.5</v>
      </c>
      <c r="AQ35">
        <v>36.1</v>
      </c>
      <c r="AR35">
        <v>13.8</v>
      </c>
      <c r="AS35">
        <v>16.600000000000001</v>
      </c>
      <c r="AT35">
        <v>47.2</v>
      </c>
      <c r="AU35">
        <v>35.6</v>
      </c>
      <c r="AV35">
        <v>29.1</v>
      </c>
      <c r="AW35">
        <v>23</v>
      </c>
      <c r="AX35">
        <v>2</v>
      </c>
      <c r="AY35">
        <v>484998</v>
      </c>
      <c r="AZ35">
        <v>-0.57799999999999996</v>
      </c>
      <c r="BA35">
        <v>28.9</v>
      </c>
      <c r="BB35">
        <v>4.34</v>
      </c>
      <c r="BC35" t="s">
        <v>279</v>
      </c>
    </row>
    <row r="36" spans="1:55" x14ac:dyDescent="0.2">
      <c r="A36" t="s">
        <v>177</v>
      </c>
      <c r="B36" t="s">
        <v>278</v>
      </c>
      <c r="C36" t="s">
        <v>282</v>
      </c>
      <c r="D36">
        <v>2002</v>
      </c>
      <c r="E36">
        <v>181</v>
      </c>
      <c r="F36">
        <v>120</v>
      </c>
      <c r="G36">
        <v>147.5</v>
      </c>
      <c r="H36">
        <v>152</v>
      </c>
      <c r="I36">
        <v>23.1</v>
      </c>
      <c r="J36">
        <v>25.7</v>
      </c>
      <c r="K36">
        <v>12.8</v>
      </c>
      <c r="L36">
        <v>14.7</v>
      </c>
      <c r="M36">
        <v>23.9</v>
      </c>
      <c r="N36">
        <v>26.3</v>
      </c>
      <c r="O36">
        <v>9.1</v>
      </c>
      <c r="P36">
        <v>8.6</v>
      </c>
      <c r="Q36">
        <v>2.6</v>
      </c>
      <c r="R36">
        <v>2</v>
      </c>
      <c r="S36">
        <v>0</v>
      </c>
      <c r="T36">
        <v>58.6</v>
      </c>
      <c r="U36">
        <v>26.3</v>
      </c>
      <c r="V36">
        <v>10.5</v>
      </c>
      <c r="W36">
        <v>4.5999999999999996</v>
      </c>
      <c r="X36">
        <v>37.299999999999997</v>
      </c>
      <c r="Y36">
        <v>33.700000000000003</v>
      </c>
      <c r="Z36">
        <v>15.9</v>
      </c>
      <c r="AA36">
        <v>12.8</v>
      </c>
      <c r="AB36">
        <v>0.4</v>
      </c>
      <c r="AC36">
        <v>12</v>
      </c>
      <c r="AD36">
        <v>101</v>
      </c>
      <c r="AE36">
        <v>35</v>
      </c>
      <c r="AF36">
        <v>4</v>
      </c>
      <c r="AG36">
        <v>19.399999999999999</v>
      </c>
      <c r="AH36">
        <v>22.3</v>
      </c>
      <c r="AI36">
        <v>36.4</v>
      </c>
      <c r="AJ36">
        <v>40</v>
      </c>
      <c r="AK36">
        <v>13.8</v>
      </c>
      <c r="AL36">
        <v>13</v>
      </c>
      <c r="AM36">
        <v>4</v>
      </c>
      <c r="AN36">
        <v>3</v>
      </c>
      <c r="AO36">
        <v>0</v>
      </c>
      <c r="AP36">
        <v>89</v>
      </c>
      <c r="AQ36">
        <v>40</v>
      </c>
      <c r="AR36">
        <v>16</v>
      </c>
      <c r="AS36">
        <v>7</v>
      </c>
      <c r="AT36">
        <v>56.7</v>
      </c>
      <c r="AU36">
        <v>51.2</v>
      </c>
      <c r="AV36">
        <v>24.2</v>
      </c>
      <c r="AW36">
        <v>19.399999999999999</v>
      </c>
      <c r="AX36">
        <v>0.6</v>
      </c>
      <c r="AY36">
        <v>485001</v>
      </c>
      <c r="AZ36">
        <v>-0.74099999999999999</v>
      </c>
      <c r="BA36">
        <v>23.8</v>
      </c>
      <c r="BB36">
        <v>4.0199999999999996</v>
      </c>
      <c r="BC36" t="s">
        <v>279</v>
      </c>
    </row>
    <row r="37" spans="1:55" x14ac:dyDescent="0.2">
      <c r="A37" t="s">
        <v>177</v>
      </c>
      <c r="B37" t="s">
        <v>278</v>
      </c>
      <c r="C37" t="s">
        <v>282</v>
      </c>
      <c r="D37">
        <v>2003</v>
      </c>
      <c r="E37">
        <v>177</v>
      </c>
      <c r="F37">
        <v>129</v>
      </c>
      <c r="G37">
        <v>150.4</v>
      </c>
      <c r="H37">
        <v>166</v>
      </c>
      <c r="I37">
        <v>29.3</v>
      </c>
      <c r="J37">
        <v>41.6</v>
      </c>
      <c r="K37">
        <v>10.5</v>
      </c>
      <c r="L37">
        <v>12</v>
      </c>
      <c r="M37">
        <v>16.600000000000001</v>
      </c>
      <c r="N37">
        <v>21.6</v>
      </c>
      <c r="O37">
        <v>24.9</v>
      </c>
      <c r="P37">
        <v>9.6</v>
      </c>
      <c r="Q37">
        <v>3.7</v>
      </c>
      <c r="R37">
        <v>0.7</v>
      </c>
      <c r="S37">
        <v>0.2</v>
      </c>
      <c r="T37">
        <v>41.5</v>
      </c>
      <c r="U37">
        <v>33.6</v>
      </c>
      <c r="V37">
        <v>20.2</v>
      </c>
      <c r="W37">
        <v>4.9000000000000004</v>
      </c>
      <c r="X37">
        <v>23.1</v>
      </c>
      <c r="Y37">
        <v>29.8</v>
      </c>
      <c r="Z37">
        <v>33.4</v>
      </c>
      <c r="AA37">
        <v>13.1</v>
      </c>
      <c r="AB37">
        <v>0.6</v>
      </c>
      <c r="AC37">
        <v>10</v>
      </c>
      <c r="AD37">
        <v>87</v>
      </c>
      <c r="AE37">
        <v>64</v>
      </c>
      <c r="AF37">
        <v>5</v>
      </c>
      <c r="AG37">
        <v>17.5</v>
      </c>
      <c r="AH37">
        <v>20</v>
      </c>
      <c r="AI37">
        <v>27.6</v>
      </c>
      <c r="AJ37">
        <v>35.9</v>
      </c>
      <c r="AK37">
        <v>41.3</v>
      </c>
      <c r="AL37">
        <v>16</v>
      </c>
      <c r="AM37">
        <v>6.2</v>
      </c>
      <c r="AN37">
        <v>1.2</v>
      </c>
      <c r="AO37">
        <v>0.3</v>
      </c>
      <c r="AP37">
        <v>68.900000000000006</v>
      </c>
      <c r="AQ37">
        <v>55.7</v>
      </c>
      <c r="AR37">
        <v>33.5</v>
      </c>
      <c r="AS37">
        <v>8.1</v>
      </c>
      <c r="AT37">
        <v>38.4</v>
      </c>
      <c r="AU37">
        <v>49.4</v>
      </c>
      <c r="AV37">
        <v>55.5</v>
      </c>
      <c r="AW37">
        <v>21.7</v>
      </c>
      <c r="AX37">
        <v>1</v>
      </c>
      <c r="AY37">
        <v>485004</v>
      </c>
      <c r="AZ37">
        <v>-0.54600000000000004</v>
      </c>
      <c r="BA37">
        <v>29.9</v>
      </c>
      <c r="BB37">
        <v>4.41</v>
      </c>
      <c r="BC37" t="s">
        <v>279</v>
      </c>
    </row>
    <row r="38" spans="1:55" x14ac:dyDescent="0.2">
      <c r="A38" t="s">
        <v>177</v>
      </c>
      <c r="B38" t="s">
        <v>278</v>
      </c>
      <c r="C38" t="s">
        <v>282</v>
      </c>
      <c r="D38">
        <v>2004</v>
      </c>
      <c r="E38">
        <v>183</v>
      </c>
      <c r="F38">
        <v>124</v>
      </c>
      <c r="G38">
        <v>151.1</v>
      </c>
      <c r="H38">
        <v>150</v>
      </c>
      <c r="I38">
        <v>29.5</v>
      </c>
      <c r="J38">
        <v>38.700000000000003</v>
      </c>
      <c r="K38">
        <v>7.1</v>
      </c>
      <c r="L38">
        <v>11</v>
      </c>
      <c r="M38">
        <v>26.2</v>
      </c>
      <c r="N38">
        <v>21.6</v>
      </c>
      <c r="O38">
        <v>14.7</v>
      </c>
      <c r="P38">
        <v>11.2</v>
      </c>
      <c r="Q38">
        <v>5.0999999999999996</v>
      </c>
      <c r="R38">
        <v>2.5</v>
      </c>
      <c r="S38">
        <v>0.4</v>
      </c>
      <c r="T38">
        <v>47.5</v>
      </c>
      <c r="U38">
        <v>26.5</v>
      </c>
      <c r="V38">
        <v>16.600000000000001</v>
      </c>
      <c r="W38">
        <v>9.4</v>
      </c>
      <c r="X38">
        <v>30</v>
      </c>
      <c r="Y38">
        <v>29.2</v>
      </c>
      <c r="Z38">
        <v>22.2</v>
      </c>
      <c r="AA38">
        <v>17</v>
      </c>
      <c r="AB38">
        <v>1.7</v>
      </c>
      <c r="AC38">
        <v>10</v>
      </c>
      <c r="AD38">
        <v>82</v>
      </c>
      <c r="AE38">
        <v>49</v>
      </c>
      <c r="AF38">
        <v>9</v>
      </c>
      <c r="AG38">
        <v>10.6</v>
      </c>
      <c r="AH38">
        <v>16.5</v>
      </c>
      <c r="AI38">
        <v>39.299999999999997</v>
      </c>
      <c r="AJ38">
        <v>32.4</v>
      </c>
      <c r="AK38">
        <v>22.1</v>
      </c>
      <c r="AL38">
        <v>16.8</v>
      </c>
      <c r="AM38">
        <v>7.7</v>
      </c>
      <c r="AN38">
        <v>3.8</v>
      </c>
      <c r="AO38">
        <v>0.6</v>
      </c>
      <c r="AP38">
        <v>71.3</v>
      </c>
      <c r="AQ38">
        <v>39.700000000000003</v>
      </c>
      <c r="AR38">
        <v>24.9</v>
      </c>
      <c r="AS38">
        <v>14.1</v>
      </c>
      <c r="AT38">
        <v>45</v>
      </c>
      <c r="AU38">
        <v>43.8</v>
      </c>
      <c r="AV38">
        <v>33.299999999999997</v>
      </c>
      <c r="AW38">
        <v>25.5</v>
      </c>
      <c r="AX38">
        <v>2.5</v>
      </c>
      <c r="AY38">
        <v>485007</v>
      </c>
      <c r="AZ38">
        <v>-0.54200000000000004</v>
      </c>
      <c r="BA38">
        <v>30.1</v>
      </c>
      <c r="BB38">
        <v>4.42</v>
      </c>
      <c r="BC38" t="s">
        <v>279</v>
      </c>
    </row>
    <row r="39" spans="1:55" x14ac:dyDescent="0.2">
      <c r="A39" t="s">
        <v>177</v>
      </c>
      <c r="B39" t="s">
        <v>278</v>
      </c>
      <c r="C39" t="s">
        <v>282</v>
      </c>
      <c r="D39">
        <v>2005</v>
      </c>
      <c r="E39">
        <v>178</v>
      </c>
      <c r="F39">
        <v>131</v>
      </c>
      <c r="G39">
        <v>152.6</v>
      </c>
      <c r="H39">
        <v>154</v>
      </c>
      <c r="I39">
        <v>31.5</v>
      </c>
      <c r="J39">
        <v>45.5</v>
      </c>
      <c r="K39">
        <v>1.3</v>
      </c>
      <c r="L39">
        <v>15</v>
      </c>
      <c r="M39">
        <v>21.3</v>
      </c>
      <c r="N39">
        <v>28.1</v>
      </c>
      <c r="O39">
        <v>18</v>
      </c>
      <c r="P39">
        <v>8.1</v>
      </c>
      <c r="Q39">
        <v>7.8</v>
      </c>
      <c r="R39">
        <v>0.6</v>
      </c>
      <c r="S39">
        <v>0</v>
      </c>
      <c r="T39">
        <v>38.9</v>
      </c>
      <c r="U39">
        <v>37.799999999999997</v>
      </c>
      <c r="V39">
        <v>13.4</v>
      </c>
      <c r="W39">
        <v>9.9</v>
      </c>
      <c r="X39">
        <v>21.9</v>
      </c>
      <c r="Y39">
        <v>37.799999999999997</v>
      </c>
      <c r="Z39">
        <v>23.3</v>
      </c>
      <c r="AA39">
        <v>16.899999999999999</v>
      </c>
      <c r="AB39">
        <v>0</v>
      </c>
      <c r="AC39">
        <v>3</v>
      </c>
      <c r="AD39">
        <v>81</v>
      </c>
      <c r="AE39">
        <v>65</v>
      </c>
      <c r="AF39">
        <v>5</v>
      </c>
      <c r="AG39">
        <v>2</v>
      </c>
      <c r="AH39">
        <v>23.1</v>
      </c>
      <c r="AI39">
        <v>32.799999999999997</v>
      </c>
      <c r="AJ39">
        <v>43.3</v>
      </c>
      <c r="AK39">
        <v>27.7</v>
      </c>
      <c r="AL39">
        <v>12.4</v>
      </c>
      <c r="AM39">
        <v>12</v>
      </c>
      <c r="AN39">
        <v>0.9</v>
      </c>
      <c r="AO39">
        <v>0</v>
      </c>
      <c r="AP39">
        <v>59.9</v>
      </c>
      <c r="AQ39">
        <v>58.2</v>
      </c>
      <c r="AR39">
        <v>20.7</v>
      </c>
      <c r="AS39">
        <v>15.2</v>
      </c>
      <c r="AT39">
        <v>33.799999999999997</v>
      </c>
      <c r="AU39">
        <v>58.2</v>
      </c>
      <c r="AV39">
        <v>35.9</v>
      </c>
      <c r="AW39">
        <v>26</v>
      </c>
      <c r="AX39">
        <v>0</v>
      </c>
      <c r="AY39">
        <v>485010</v>
      </c>
      <c r="AZ39">
        <v>-0.48599999999999999</v>
      </c>
      <c r="BA39">
        <v>32</v>
      </c>
      <c r="BB39">
        <v>4.53</v>
      </c>
      <c r="BC39" t="s">
        <v>279</v>
      </c>
    </row>
    <row r="40" spans="1:55" x14ac:dyDescent="0.2">
      <c r="A40" t="s">
        <v>177</v>
      </c>
      <c r="B40" t="s">
        <v>278</v>
      </c>
      <c r="C40" t="s">
        <v>282</v>
      </c>
      <c r="D40">
        <v>2006</v>
      </c>
      <c r="E40">
        <v>293</v>
      </c>
      <c r="F40">
        <v>146</v>
      </c>
      <c r="G40">
        <v>218.3</v>
      </c>
      <c r="H40">
        <v>372</v>
      </c>
      <c r="I40">
        <v>29.8</v>
      </c>
      <c r="J40">
        <v>54</v>
      </c>
      <c r="K40">
        <v>6</v>
      </c>
      <c r="L40">
        <v>11.6</v>
      </c>
      <c r="M40">
        <v>21.8</v>
      </c>
      <c r="N40">
        <v>23.2</v>
      </c>
      <c r="O40">
        <v>20.9</v>
      </c>
      <c r="P40">
        <v>10.9</v>
      </c>
      <c r="Q40">
        <v>4.5</v>
      </c>
      <c r="R40">
        <v>0.5</v>
      </c>
      <c r="S40">
        <v>0.5</v>
      </c>
      <c r="T40">
        <v>42.6</v>
      </c>
      <c r="U40">
        <v>32.9</v>
      </c>
      <c r="V40">
        <v>17.7</v>
      </c>
      <c r="W40">
        <v>6.9</v>
      </c>
      <c r="X40">
        <v>22.7</v>
      </c>
      <c r="Y40">
        <v>32.299999999999997</v>
      </c>
      <c r="Z40">
        <v>29.7</v>
      </c>
      <c r="AA40">
        <v>14.7</v>
      </c>
      <c r="AB40">
        <v>0.7</v>
      </c>
      <c r="AC40">
        <v>9</v>
      </c>
      <c r="AD40">
        <v>162</v>
      </c>
      <c r="AE40">
        <v>189</v>
      </c>
      <c r="AF40">
        <v>12</v>
      </c>
      <c r="AG40">
        <v>22.2</v>
      </c>
      <c r="AH40">
        <v>43.1</v>
      </c>
      <c r="AI40">
        <v>81.099999999999994</v>
      </c>
      <c r="AJ40">
        <v>86.4</v>
      </c>
      <c r="AK40">
        <v>77.900000000000006</v>
      </c>
      <c r="AL40">
        <v>40.6</v>
      </c>
      <c r="AM40">
        <v>16.8</v>
      </c>
      <c r="AN40">
        <v>1.8</v>
      </c>
      <c r="AO40">
        <v>2</v>
      </c>
      <c r="AP40">
        <v>158.4</v>
      </c>
      <c r="AQ40">
        <v>122.3</v>
      </c>
      <c r="AR40">
        <v>65.7</v>
      </c>
      <c r="AS40">
        <v>25.6</v>
      </c>
      <c r="AT40">
        <v>84.4</v>
      </c>
      <c r="AU40">
        <v>120</v>
      </c>
      <c r="AV40">
        <v>110.3</v>
      </c>
      <c r="AW40">
        <v>54.5</v>
      </c>
      <c r="AX40">
        <v>2.7</v>
      </c>
      <c r="AY40">
        <v>485013</v>
      </c>
      <c r="AZ40">
        <v>-0.54400000000000004</v>
      </c>
      <c r="BA40">
        <v>30.2</v>
      </c>
      <c r="BB40">
        <v>4.42</v>
      </c>
      <c r="BC40" t="s">
        <v>279</v>
      </c>
    </row>
    <row r="41" spans="1:55" x14ac:dyDescent="0.2">
      <c r="A41" t="s">
        <v>177</v>
      </c>
      <c r="B41" t="s">
        <v>278</v>
      </c>
      <c r="C41" t="s">
        <v>282</v>
      </c>
      <c r="D41">
        <v>2007</v>
      </c>
      <c r="E41">
        <v>282</v>
      </c>
      <c r="F41">
        <v>146</v>
      </c>
      <c r="G41">
        <v>218.3</v>
      </c>
      <c r="H41">
        <v>351</v>
      </c>
      <c r="I41">
        <v>27.8</v>
      </c>
      <c r="J41">
        <v>55.6</v>
      </c>
      <c r="K41">
        <v>6.8</v>
      </c>
      <c r="L41">
        <v>15.6</v>
      </c>
      <c r="M41">
        <v>18.3</v>
      </c>
      <c r="N41">
        <v>23.2</v>
      </c>
      <c r="O41">
        <v>20.9</v>
      </c>
      <c r="P41">
        <v>8.5</v>
      </c>
      <c r="Q41">
        <v>5.3</v>
      </c>
      <c r="R41">
        <v>1.4</v>
      </c>
      <c r="S41">
        <v>0</v>
      </c>
      <c r="T41">
        <v>43.9</v>
      </c>
      <c r="U41">
        <v>30.4</v>
      </c>
      <c r="V41">
        <v>17.600000000000001</v>
      </c>
      <c r="W41">
        <v>8</v>
      </c>
      <c r="X41">
        <v>25.3</v>
      </c>
      <c r="Y41">
        <v>32</v>
      </c>
      <c r="Z41">
        <v>27.5</v>
      </c>
      <c r="AA41">
        <v>14.8</v>
      </c>
      <c r="AB41">
        <v>0.4</v>
      </c>
      <c r="AC41">
        <v>4</v>
      </c>
      <c r="AD41">
        <v>152</v>
      </c>
      <c r="AE41">
        <v>179</v>
      </c>
      <c r="AF41">
        <v>16</v>
      </c>
      <c r="AG41">
        <v>23.8</v>
      </c>
      <c r="AH41">
        <v>54.7</v>
      </c>
      <c r="AI41">
        <v>64.400000000000006</v>
      </c>
      <c r="AJ41">
        <v>81.400000000000006</v>
      </c>
      <c r="AK41">
        <v>73.2</v>
      </c>
      <c r="AL41">
        <v>30</v>
      </c>
      <c r="AM41">
        <v>18.7</v>
      </c>
      <c r="AN41">
        <v>4.8</v>
      </c>
      <c r="AO41">
        <v>0</v>
      </c>
      <c r="AP41">
        <v>154.19999999999999</v>
      </c>
      <c r="AQ41">
        <v>106.7</v>
      </c>
      <c r="AR41">
        <v>61.8</v>
      </c>
      <c r="AS41">
        <v>28</v>
      </c>
      <c r="AT41">
        <v>88.8</v>
      </c>
      <c r="AU41">
        <v>112.2</v>
      </c>
      <c r="AV41">
        <v>96.6</v>
      </c>
      <c r="AW41">
        <v>51.8</v>
      </c>
      <c r="AX41">
        <v>1.5</v>
      </c>
      <c r="AY41">
        <v>485016</v>
      </c>
      <c r="AZ41">
        <v>-0.60099999999999998</v>
      </c>
      <c r="BA41">
        <v>28.2</v>
      </c>
      <c r="BB41">
        <v>4.3</v>
      </c>
      <c r="BC41" t="s">
        <v>279</v>
      </c>
    </row>
    <row r="42" spans="1:55" x14ac:dyDescent="0.2">
      <c r="A42" t="s">
        <v>177</v>
      </c>
      <c r="B42" t="s">
        <v>278</v>
      </c>
      <c r="C42" t="s">
        <v>282</v>
      </c>
      <c r="D42">
        <v>2008</v>
      </c>
      <c r="E42">
        <v>287</v>
      </c>
      <c r="F42">
        <v>131</v>
      </c>
      <c r="G42">
        <v>215.5</v>
      </c>
      <c r="H42">
        <v>511</v>
      </c>
      <c r="I42">
        <v>28.6</v>
      </c>
      <c r="J42">
        <v>57.7</v>
      </c>
      <c r="K42">
        <v>5.3</v>
      </c>
      <c r="L42">
        <v>13.9</v>
      </c>
      <c r="M42">
        <v>21.3</v>
      </c>
      <c r="N42">
        <v>25.6</v>
      </c>
      <c r="O42">
        <v>17.2</v>
      </c>
      <c r="P42">
        <v>10.199999999999999</v>
      </c>
      <c r="Q42">
        <v>4.7</v>
      </c>
      <c r="R42">
        <v>1.5</v>
      </c>
      <c r="S42">
        <v>0.4</v>
      </c>
      <c r="T42">
        <v>43.4</v>
      </c>
      <c r="U42">
        <v>32</v>
      </c>
      <c r="V42">
        <v>17.100000000000001</v>
      </c>
      <c r="W42">
        <v>7.4</v>
      </c>
      <c r="X42">
        <v>23.3</v>
      </c>
      <c r="Y42">
        <v>36.200000000000003</v>
      </c>
      <c r="Z42">
        <v>24.4</v>
      </c>
      <c r="AA42">
        <v>15.4</v>
      </c>
      <c r="AB42">
        <v>0.7</v>
      </c>
      <c r="AC42">
        <v>12</v>
      </c>
      <c r="AD42">
        <v>204</v>
      </c>
      <c r="AE42">
        <v>265</v>
      </c>
      <c r="AF42">
        <v>30</v>
      </c>
      <c r="AG42">
        <v>26.9</v>
      </c>
      <c r="AH42">
        <v>71.099999999999994</v>
      </c>
      <c r="AI42">
        <v>108.9</v>
      </c>
      <c r="AJ42">
        <v>130.6</v>
      </c>
      <c r="AK42">
        <v>87.7</v>
      </c>
      <c r="AL42">
        <v>52.1</v>
      </c>
      <c r="AM42">
        <v>24.2</v>
      </c>
      <c r="AN42">
        <v>7.5</v>
      </c>
      <c r="AO42">
        <v>1.8</v>
      </c>
      <c r="AP42">
        <v>221.8</v>
      </c>
      <c r="AQ42">
        <v>163.6</v>
      </c>
      <c r="AR42">
        <v>87.4</v>
      </c>
      <c r="AS42">
        <v>38</v>
      </c>
      <c r="AT42">
        <v>119</v>
      </c>
      <c r="AU42">
        <v>185</v>
      </c>
      <c r="AV42">
        <v>124.8</v>
      </c>
      <c r="AW42">
        <v>78.7</v>
      </c>
      <c r="AX42">
        <v>3.5</v>
      </c>
      <c r="AY42">
        <v>485019</v>
      </c>
      <c r="AZ42">
        <v>-0.57099999999999995</v>
      </c>
      <c r="BA42">
        <v>29.2</v>
      </c>
      <c r="BB42">
        <v>4.3600000000000003</v>
      </c>
      <c r="BC42" t="s">
        <v>279</v>
      </c>
    </row>
    <row r="43" spans="1:55" x14ac:dyDescent="0.2">
      <c r="A43" t="s">
        <v>177</v>
      </c>
      <c r="B43" t="s">
        <v>278</v>
      </c>
      <c r="C43" t="s">
        <v>282</v>
      </c>
      <c r="D43">
        <v>2009</v>
      </c>
      <c r="E43">
        <v>293</v>
      </c>
      <c r="F43">
        <v>137</v>
      </c>
      <c r="G43">
        <v>214.4</v>
      </c>
      <c r="H43">
        <v>486</v>
      </c>
      <c r="I43">
        <v>26.8</v>
      </c>
      <c r="J43">
        <v>57.2</v>
      </c>
      <c r="K43">
        <v>9.1999999999999993</v>
      </c>
      <c r="L43">
        <v>13</v>
      </c>
      <c r="M43">
        <v>19.3</v>
      </c>
      <c r="N43">
        <v>24.2</v>
      </c>
      <c r="O43">
        <v>18.3</v>
      </c>
      <c r="P43">
        <v>9.5</v>
      </c>
      <c r="Q43">
        <v>4</v>
      </c>
      <c r="R43">
        <v>2.2000000000000002</v>
      </c>
      <c r="S43">
        <v>0.2</v>
      </c>
      <c r="T43">
        <v>44</v>
      </c>
      <c r="U43">
        <v>34.299999999999997</v>
      </c>
      <c r="V43">
        <v>14.3</v>
      </c>
      <c r="W43">
        <v>7.3</v>
      </c>
      <c r="X43">
        <v>27.6</v>
      </c>
      <c r="Y43">
        <v>29.5</v>
      </c>
      <c r="Z43">
        <v>28.7</v>
      </c>
      <c r="AA43">
        <v>13.5</v>
      </c>
      <c r="AB43">
        <v>0.7</v>
      </c>
      <c r="AC43">
        <v>9</v>
      </c>
      <c r="AD43">
        <v>199</v>
      </c>
      <c r="AE43">
        <v>251</v>
      </c>
      <c r="AF43">
        <v>27</v>
      </c>
      <c r="AG43">
        <v>44.8</v>
      </c>
      <c r="AH43">
        <v>63</v>
      </c>
      <c r="AI43">
        <v>94</v>
      </c>
      <c r="AJ43">
        <v>117.8</v>
      </c>
      <c r="AK43">
        <v>88.8</v>
      </c>
      <c r="AL43">
        <v>46.4</v>
      </c>
      <c r="AM43">
        <v>19.399999999999999</v>
      </c>
      <c r="AN43">
        <v>10.5</v>
      </c>
      <c r="AO43">
        <v>1</v>
      </c>
      <c r="AP43">
        <v>213.8</v>
      </c>
      <c r="AQ43">
        <v>166.8</v>
      </c>
      <c r="AR43">
        <v>69.7</v>
      </c>
      <c r="AS43">
        <v>35.700000000000003</v>
      </c>
      <c r="AT43">
        <v>134.30000000000001</v>
      </c>
      <c r="AU43">
        <v>143.19999999999999</v>
      </c>
      <c r="AV43">
        <v>139.6</v>
      </c>
      <c r="AW43">
        <v>65.8</v>
      </c>
      <c r="AX43">
        <v>3.5</v>
      </c>
      <c r="AY43">
        <v>485022</v>
      </c>
      <c r="AZ43">
        <v>-0.63300000000000001</v>
      </c>
      <c r="BA43">
        <v>27.3</v>
      </c>
      <c r="BB43">
        <v>4.24</v>
      </c>
      <c r="BC43" t="s">
        <v>279</v>
      </c>
    </row>
    <row r="44" spans="1:55" x14ac:dyDescent="0.2">
      <c r="A44" t="s">
        <v>177</v>
      </c>
      <c r="B44" t="s">
        <v>278</v>
      </c>
      <c r="C44" t="s">
        <v>282</v>
      </c>
      <c r="D44">
        <v>2010</v>
      </c>
      <c r="E44">
        <v>308</v>
      </c>
      <c r="F44">
        <v>134</v>
      </c>
      <c r="G44">
        <v>214.6</v>
      </c>
      <c r="H44">
        <v>482</v>
      </c>
      <c r="I44">
        <v>25.7</v>
      </c>
      <c r="J44">
        <v>55.8</v>
      </c>
      <c r="K44">
        <v>8</v>
      </c>
      <c r="L44">
        <v>15.1</v>
      </c>
      <c r="M44">
        <v>22.8</v>
      </c>
      <c r="N44">
        <v>21.7</v>
      </c>
      <c r="O44">
        <v>16.5</v>
      </c>
      <c r="P44">
        <v>9.9</v>
      </c>
      <c r="Q44">
        <v>4.5</v>
      </c>
      <c r="R44">
        <v>0.9</v>
      </c>
      <c r="S44">
        <v>0.6</v>
      </c>
      <c r="T44">
        <v>48.7</v>
      </c>
      <c r="U44">
        <v>29.3</v>
      </c>
      <c r="V44">
        <v>14.7</v>
      </c>
      <c r="W44">
        <v>7.3</v>
      </c>
      <c r="X44">
        <v>27.9</v>
      </c>
      <c r="Y44">
        <v>31.8</v>
      </c>
      <c r="Z44">
        <v>26.6</v>
      </c>
      <c r="AA44">
        <v>12.7</v>
      </c>
      <c r="AB44">
        <v>1</v>
      </c>
      <c r="AC44">
        <v>15</v>
      </c>
      <c r="AD44">
        <v>198</v>
      </c>
      <c r="AE44">
        <v>235</v>
      </c>
      <c r="AF44">
        <v>34</v>
      </c>
      <c r="AG44">
        <v>38.6</v>
      </c>
      <c r="AH44">
        <v>72.599999999999994</v>
      </c>
      <c r="AI44">
        <v>110.1</v>
      </c>
      <c r="AJ44">
        <v>104.8</v>
      </c>
      <c r="AK44">
        <v>79.599999999999994</v>
      </c>
      <c r="AL44">
        <v>47.6</v>
      </c>
      <c r="AM44">
        <v>21.5</v>
      </c>
      <c r="AN44">
        <v>4.2</v>
      </c>
      <c r="AO44">
        <v>2.8</v>
      </c>
      <c r="AP44">
        <v>234.7</v>
      </c>
      <c r="AQ44">
        <v>141.30000000000001</v>
      </c>
      <c r="AR44">
        <v>71</v>
      </c>
      <c r="AS44">
        <v>35</v>
      </c>
      <c r="AT44">
        <v>134.69999999999999</v>
      </c>
      <c r="AU44">
        <v>153.30000000000001</v>
      </c>
      <c r="AV44">
        <v>128</v>
      </c>
      <c r="AW44">
        <v>61.1</v>
      </c>
      <c r="AX44">
        <v>5</v>
      </c>
      <c r="AY44">
        <v>485025</v>
      </c>
      <c r="AZ44">
        <v>-0.66100000000000003</v>
      </c>
      <c r="BA44">
        <v>26.3</v>
      </c>
      <c r="BB44">
        <v>4.18</v>
      </c>
      <c r="BC44" t="s">
        <v>279</v>
      </c>
    </row>
    <row r="45" spans="1:55" x14ac:dyDescent="0.2">
      <c r="A45" t="s">
        <v>177</v>
      </c>
      <c r="B45" t="s">
        <v>278</v>
      </c>
      <c r="C45" t="s">
        <v>282</v>
      </c>
      <c r="D45">
        <v>2011</v>
      </c>
      <c r="E45">
        <v>287</v>
      </c>
      <c r="F45">
        <v>120</v>
      </c>
      <c r="G45">
        <v>214</v>
      </c>
      <c r="H45">
        <v>476</v>
      </c>
      <c r="I45">
        <v>25.9</v>
      </c>
      <c r="J45">
        <v>58.2</v>
      </c>
      <c r="K45">
        <v>14.2</v>
      </c>
      <c r="L45">
        <v>14.3</v>
      </c>
      <c r="M45">
        <v>16.100000000000001</v>
      </c>
      <c r="N45">
        <v>18.600000000000001</v>
      </c>
      <c r="O45">
        <v>18.899999999999999</v>
      </c>
      <c r="P45">
        <v>8.6999999999999993</v>
      </c>
      <c r="Q45">
        <v>6.3</v>
      </c>
      <c r="R45">
        <v>2.4</v>
      </c>
      <c r="S45">
        <v>0.6</v>
      </c>
      <c r="T45">
        <v>46.7</v>
      </c>
      <c r="U45">
        <v>24.4</v>
      </c>
      <c r="V45">
        <v>18.399999999999999</v>
      </c>
      <c r="W45">
        <v>10.5</v>
      </c>
      <c r="X45">
        <v>31.9</v>
      </c>
      <c r="Y45">
        <v>23.9</v>
      </c>
      <c r="Z45">
        <v>26.6</v>
      </c>
      <c r="AA45">
        <v>16.2</v>
      </c>
      <c r="AB45">
        <v>1.4</v>
      </c>
      <c r="AC45">
        <v>29</v>
      </c>
      <c r="AD45">
        <v>170</v>
      </c>
      <c r="AE45">
        <v>237</v>
      </c>
      <c r="AF45">
        <v>40</v>
      </c>
      <c r="AG45">
        <v>67.8</v>
      </c>
      <c r="AH45">
        <v>68.099999999999994</v>
      </c>
      <c r="AI45">
        <v>76.400000000000006</v>
      </c>
      <c r="AJ45">
        <v>88.5</v>
      </c>
      <c r="AK45">
        <v>89.8</v>
      </c>
      <c r="AL45">
        <v>41.2</v>
      </c>
      <c r="AM45">
        <v>30</v>
      </c>
      <c r="AN45">
        <v>11.4</v>
      </c>
      <c r="AO45">
        <v>2.9</v>
      </c>
      <c r="AP45">
        <v>222.5</v>
      </c>
      <c r="AQ45">
        <v>116.2</v>
      </c>
      <c r="AR45">
        <v>87.4</v>
      </c>
      <c r="AS45">
        <v>50.1</v>
      </c>
      <c r="AT45">
        <v>151.69999999999999</v>
      </c>
      <c r="AU45">
        <v>113.9</v>
      </c>
      <c r="AV45">
        <v>126.7</v>
      </c>
      <c r="AW45">
        <v>77</v>
      </c>
      <c r="AX45">
        <v>6.8</v>
      </c>
      <c r="AY45">
        <v>485028</v>
      </c>
      <c r="AZ45">
        <v>-0.67200000000000004</v>
      </c>
      <c r="BA45">
        <v>26.6</v>
      </c>
      <c r="BB45">
        <v>4.16</v>
      </c>
      <c r="BC45" t="s">
        <v>279</v>
      </c>
    </row>
    <row r="46" spans="1:55" x14ac:dyDescent="0.2">
      <c r="A46" t="s">
        <v>177</v>
      </c>
      <c r="B46" t="s">
        <v>278</v>
      </c>
      <c r="C46" t="s">
        <v>282</v>
      </c>
      <c r="D46">
        <v>2012</v>
      </c>
      <c r="E46">
        <v>294</v>
      </c>
      <c r="F46">
        <v>138</v>
      </c>
      <c r="G46">
        <v>219.1</v>
      </c>
      <c r="H46">
        <v>510</v>
      </c>
      <c r="I46">
        <v>29.9</v>
      </c>
      <c r="J46">
        <v>64.099999999999994</v>
      </c>
      <c r="K46">
        <v>10.5</v>
      </c>
      <c r="L46">
        <v>11.2</v>
      </c>
      <c r="M46">
        <v>16.899999999999999</v>
      </c>
      <c r="N46">
        <v>18.5</v>
      </c>
      <c r="O46">
        <v>20.2</v>
      </c>
      <c r="P46">
        <v>11.6</v>
      </c>
      <c r="Q46">
        <v>6.9</v>
      </c>
      <c r="R46">
        <v>3.6</v>
      </c>
      <c r="S46">
        <v>0.6</v>
      </c>
      <c r="T46">
        <v>41.3</v>
      </c>
      <c r="U46">
        <v>27.2</v>
      </c>
      <c r="V46">
        <v>19.5</v>
      </c>
      <c r="W46">
        <v>11.9</v>
      </c>
      <c r="X46">
        <v>26.3</v>
      </c>
      <c r="Y46">
        <v>26.5</v>
      </c>
      <c r="Z46">
        <v>26.1</v>
      </c>
      <c r="AA46">
        <v>19.600000000000001</v>
      </c>
      <c r="AB46">
        <v>1.5</v>
      </c>
      <c r="AC46">
        <v>17</v>
      </c>
      <c r="AD46">
        <v>166</v>
      </c>
      <c r="AE46">
        <v>265</v>
      </c>
      <c r="AF46">
        <v>62</v>
      </c>
      <c r="AG46">
        <v>53.5</v>
      </c>
      <c r="AH46">
        <v>57.3</v>
      </c>
      <c r="AI46">
        <v>86.2</v>
      </c>
      <c r="AJ46">
        <v>94.2</v>
      </c>
      <c r="AK46">
        <v>103.1</v>
      </c>
      <c r="AL46">
        <v>59.1</v>
      </c>
      <c r="AM46">
        <v>35.4</v>
      </c>
      <c r="AN46">
        <v>18.3</v>
      </c>
      <c r="AO46">
        <v>2.9</v>
      </c>
      <c r="AP46">
        <v>210.7</v>
      </c>
      <c r="AQ46">
        <v>138.9</v>
      </c>
      <c r="AR46">
        <v>99.6</v>
      </c>
      <c r="AS46">
        <v>60.7</v>
      </c>
      <c r="AT46">
        <v>134.19999999999999</v>
      </c>
      <c r="AU46">
        <v>135</v>
      </c>
      <c r="AV46">
        <v>133.1</v>
      </c>
      <c r="AW46">
        <v>100.1</v>
      </c>
      <c r="AX46">
        <v>7.6</v>
      </c>
      <c r="AY46">
        <v>485031</v>
      </c>
      <c r="AZ46">
        <v>-0.54400000000000004</v>
      </c>
      <c r="BA46">
        <v>30.3</v>
      </c>
      <c r="BB46">
        <v>4.41</v>
      </c>
      <c r="BC46" t="s">
        <v>279</v>
      </c>
    </row>
    <row r="47" spans="1:55" x14ac:dyDescent="0.2">
      <c r="A47" t="s">
        <v>177</v>
      </c>
      <c r="B47" t="s">
        <v>278</v>
      </c>
      <c r="C47" t="s">
        <v>282</v>
      </c>
      <c r="D47">
        <v>2013</v>
      </c>
      <c r="E47">
        <v>364</v>
      </c>
      <c r="F47">
        <v>135</v>
      </c>
      <c r="G47">
        <v>218.6</v>
      </c>
      <c r="H47">
        <v>526</v>
      </c>
      <c r="I47">
        <v>30.7</v>
      </c>
      <c r="J47">
        <v>62.5</v>
      </c>
      <c r="K47">
        <v>8.6</v>
      </c>
      <c r="L47">
        <v>14</v>
      </c>
      <c r="M47">
        <v>15.8</v>
      </c>
      <c r="N47">
        <v>19.8</v>
      </c>
      <c r="O47">
        <v>19.7</v>
      </c>
      <c r="P47">
        <v>12</v>
      </c>
      <c r="Q47">
        <v>6.7</v>
      </c>
      <c r="R47">
        <v>2.4</v>
      </c>
      <c r="S47">
        <v>1</v>
      </c>
      <c r="T47">
        <v>40.5</v>
      </c>
      <c r="U47">
        <v>30</v>
      </c>
      <c r="V47">
        <v>18.3</v>
      </c>
      <c r="W47">
        <v>11.2</v>
      </c>
      <c r="X47">
        <v>27.9</v>
      </c>
      <c r="Y47">
        <v>23.6</v>
      </c>
      <c r="Z47">
        <v>28.2</v>
      </c>
      <c r="AA47">
        <v>18.399999999999999</v>
      </c>
      <c r="AB47">
        <v>1.9</v>
      </c>
      <c r="AC47">
        <v>16</v>
      </c>
      <c r="AD47">
        <v>181</v>
      </c>
      <c r="AE47">
        <v>271</v>
      </c>
      <c r="AF47">
        <v>58</v>
      </c>
      <c r="AG47">
        <v>45.4</v>
      </c>
      <c r="AH47">
        <v>73.7</v>
      </c>
      <c r="AI47">
        <v>83.2</v>
      </c>
      <c r="AJ47">
        <v>103.9</v>
      </c>
      <c r="AK47">
        <v>103.7</v>
      </c>
      <c r="AL47">
        <v>63.2</v>
      </c>
      <c r="AM47">
        <v>35</v>
      </c>
      <c r="AN47">
        <v>12.8</v>
      </c>
      <c r="AO47">
        <v>5.3</v>
      </c>
      <c r="AP47">
        <v>212.8</v>
      </c>
      <c r="AQ47">
        <v>158</v>
      </c>
      <c r="AR47">
        <v>96.2</v>
      </c>
      <c r="AS47">
        <v>58.9</v>
      </c>
      <c r="AT47">
        <v>146.80000000000001</v>
      </c>
      <c r="AU47">
        <v>124.1</v>
      </c>
      <c r="AV47">
        <v>148.19999999999999</v>
      </c>
      <c r="AW47">
        <v>96.9</v>
      </c>
      <c r="AX47">
        <v>9.8000000000000007</v>
      </c>
      <c r="AY47">
        <v>485034</v>
      </c>
      <c r="AZ47">
        <v>-0.51100000000000001</v>
      </c>
      <c r="BA47">
        <v>31.1</v>
      </c>
      <c r="BB47">
        <v>4.4800000000000004</v>
      </c>
      <c r="BC47" t="s">
        <v>279</v>
      </c>
    </row>
    <row r="48" spans="1:55" x14ac:dyDescent="0.2">
      <c r="A48" t="s">
        <v>177</v>
      </c>
      <c r="B48" t="s">
        <v>278</v>
      </c>
      <c r="C48" t="s">
        <v>282</v>
      </c>
      <c r="D48">
        <v>2014</v>
      </c>
      <c r="E48">
        <v>279</v>
      </c>
      <c r="F48">
        <v>140</v>
      </c>
      <c r="G48">
        <v>218.7</v>
      </c>
      <c r="H48">
        <v>508</v>
      </c>
      <c r="I48">
        <v>31.5</v>
      </c>
      <c r="J48">
        <v>62</v>
      </c>
      <c r="K48">
        <v>7.5</v>
      </c>
      <c r="L48">
        <v>12.7</v>
      </c>
      <c r="M48">
        <v>15.8</v>
      </c>
      <c r="N48">
        <v>21.2</v>
      </c>
      <c r="O48">
        <v>21.1</v>
      </c>
      <c r="P48">
        <v>11.4</v>
      </c>
      <c r="Q48">
        <v>6.4</v>
      </c>
      <c r="R48">
        <v>3.7</v>
      </c>
      <c r="S48">
        <v>0.2</v>
      </c>
      <c r="T48">
        <v>38.5</v>
      </c>
      <c r="U48">
        <v>31.2</v>
      </c>
      <c r="V48">
        <v>18.8</v>
      </c>
      <c r="W48">
        <v>11.5</v>
      </c>
      <c r="X48">
        <v>24.6</v>
      </c>
      <c r="Y48">
        <v>26</v>
      </c>
      <c r="Z48">
        <v>30.1</v>
      </c>
      <c r="AA48">
        <v>18.399999999999999</v>
      </c>
      <c r="AB48">
        <v>0.7</v>
      </c>
      <c r="AC48">
        <v>12</v>
      </c>
      <c r="AD48">
        <v>181</v>
      </c>
      <c r="AE48">
        <v>263</v>
      </c>
      <c r="AF48">
        <v>52</v>
      </c>
      <c r="AG48">
        <v>38.299999999999997</v>
      </c>
      <c r="AH48">
        <v>64.3</v>
      </c>
      <c r="AI48">
        <v>80.2</v>
      </c>
      <c r="AJ48">
        <v>107.6</v>
      </c>
      <c r="AK48">
        <v>107.2</v>
      </c>
      <c r="AL48">
        <v>58</v>
      </c>
      <c r="AM48">
        <v>32.4</v>
      </c>
      <c r="AN48">
        <v>18.600000000000001</v>
      </c>
      <c r="AO48">
        <v>1.1000000000000001</v>
      </c>
      <c r="AP48">
        <v>195.8</v>
      </c>
      <c r="AQ48">
        <v>158.5</v>
      </c>
      <c r="AR48">
        <v>95.4</v>
      </c>
      <c r="AS48">
        <v>58.3</v>
      </c>
      <c r="AT48">
        <v>125.1</v>
      </c>
      <c r="AU48">
        <v>132.19999999999999</v>
      </c>
      <c r="AV48">
        <v>153</v>
      </c>
      <c r="AW48">
        <v>93.7</v>
      </c>
      <c r="AX48">
        <v>3.8</v>
      </c>
      <c r="AY48">
        <v>485037</v>
      </c>
      <c r="AZ48">
        <v>-0.495</v>
      </c>
      <c r="BA48">
        <v>32</v>
      </c>
      <c r="BB48">
        <v>4.51</v>
      </c>
      <c r="BC48" t="s">
        <v>279</v>
      </c>
    </row>
    <row r="49" spans="1:55" x14ac:dyDescent="0.2">
      <c r="A49" t="s">
        <v>177</v>
      </c>
      <c r="B49" t="s">
        <v>278</v>
      </c>
      <c r="C49" t="s">
        <v>282</v>
      </c>
      <c r="D49">
        <v>2015</v>
      </c>
      <c r="E49">
        <v>819</v>
      </c>
      <c r="F49">
        <v>650</v>
      </c>
      <c r="G49">
        <v>728.3</v>
      </c>
      <c r="H49">
        <v>530</v>
      </c>
      <c r="I49">
        <v>38.700000000000003</v>
      </c>
      <c r="J49">
        <v>100</v>
      </c>
      <c r="K49">
        <v>5.7</v>
      </c>
      <c r="L49">
        <v>10.199999999999999</v>
      </c>
      <c r="M49">
        <v>15.4</v>
      </c>
      <c r="N49">
        <v>18.600000000000001</v>
      </c>
      <c r="O49">
        <v>19.8</v>
      </c>
      <c r="P49">
        <v>18.399999999999999</v>
      </c>
      <c r="Q49">
        <v>8.5</v>
      </c>
      <c r="R49">
        <v>2.7</v>
      </c>
      <c r="S49">
        <v>0.6</v>
      </c>
      <c r="T49">
        <v>32.5</v>
      </c>
      <c r="U49">
        <v>27.9</v>
      </c>
      <c r="V49">
        <v>25.1</v>
      </c>
      <c r="W49">
        <v>14.5</v>
      </c>
      <c r="X49">
        <v>19.8</v>
      </c>
      <c r="Y49">
        <v>23.8</v>
      </c>
      <c r="Z49">
        <v>28.7</v>
      </c>
      <c r="AA49">
        <v>27</v>
      </c>
      <c r="AB49">
        <v>0.8</v>
      </c>
      <c r="AC49">
        <v>0</v>
      </c>
      <c r="AD49">
        <v>0</v>
      </c>
      <c r="AE49">
        <v>0</v>
      </c>
      <c r="AF49">
        <v>530</v>
      </c>
      <c r="AG49">
        <v>30.4</v>
      </c>
      <c r="AH49">
        <v>54.1</v>
      </c>
      <c r="AI49">
        <v>81.599999999999994</v>
      </c>
      <c r="AJ49">
        <v>98.8</v>
      </c>
      <c r="AK49">
        <v>105</v>
      </c>
      <c r="AL49">
        <v>97.7</v>
      </c>
      <c r="AM49">
        <v>44.8</v>
      </c>
      <c r="AN49">
        <v>14.4</v>
      </c>
      <c r="AO49">
        <v>3.3</v>
      </c>
      <c r="AP49">
        <v>172.4</v>
      </c>
      <c r="AQ49">
        <v>147.69999999999999</v>
      </c>
      <c r="AR49">
        <v>133.1</v>
      </c>
      <c r="AS49">
        <v>76.7</v>
      </c>
      <c r="AT49">
        <v>105</v>
      </c>
      <c r="AU49">
        <v>126</v>
      </c>
      <c r="AV49">
        <v>152</v>
      </c>
      <c r="AW49">
        <v>143</v>
      </c>
      <c r="AX49">
        <v>4</v>
      </c>
      <c r="AY49">
        <v>485039</v>
      </c>
      <c r="AZ49">
        <v>-0.29099999999999998</v>
      </c>
      <c r="BA49">
        <v>39</v>
      </c>
      <c r="BB49">
        <v>4.92</v>
      </c>
      <c r="BC49" t="s">
        <v>279</v>
      </c>
    </row>
    <row r="50" spans="1:55" x14ac:dyDescent="0.2">
      <c r="A50" t="s">
        <v>177</v>
      </c>
      <c r="B50" t="s">
        <v>278</v>
      </c>
      <c r="C50" t="s">
        <v>283</v>
      </c>
      <c r="D50">
        <v>2000</v>
      </c>
      <c r="E50">
        <v>181</v>
      </c>
      <c r="F50">
        <v>123</v>
      </c>
      <c r="G50">
        <v>148.80000000000001</v>
      </c>
      <c r="H50">
        <v>91</v>
      </c>
      <c r="I50">
        <v>24.3</v>
      </c>
      <c r="J50">
        <v>35.200000000000003</v>
      </c>
      <c r="K50">
        <v>9.1999999999999993</v>
      </c>
      <c r="L50">
        <v>19</v>
      </c>
      <c r="M50">
        <v>24.8</v>
      </c>
      <c r="N50">
        <v>22.7</v>
      </c>
      <c r="O50">
        <v>8.9</v>
      </c>
      <c r="P50">
        <v>10.9</v>
      </c>
      <c r="Q50">
        <v>3.3</v>
      </c>
      <c r="R50">
        <v>1.1000000000000001</v>
      </c>
      <c r="S50">
        <v>0</v>
      </c>
      <c r="T50">
        <v>55.7</v>
      </c>
      <c r="U50">
        <v>24.3</v>
      </c>
      <c r="V50">
        <v>15.6</v>
      </c>
      <c r="W50">
        <v>4.4000000000000004</v>
      </c>
      <c r="X50">
        <v>0</v>
      </c>
      <c r="Y50">
        <v>0</v>
      </c>
      <c r="Z50">
        <v>0</v>
      </c>
      <c r="AA50">
        <v>0</v>
      </c>
      <c r="AB50">
        <v>100</v>
      </c>
      <c r="AC50">
        <v>24</v>
      </c>
      <c r="AD50">
        <v>35</v>
      </c>
      <c r="AE50">
        <v>31</v>
      </c>
      <c r="AF50">
        <v>1</v>
      </c>
      <c r="AG50">
        <v>8.4</v>
      </c>
      <c r="AH50">
        <v>17.3</v>
      </c>
      <c r="AI50">
        <v>22.6</v>
      </c>
      <c r="AJ50">
        <v>20.7</v>
      </c>
      <c r="AK50">
        <v>8.1</v>
      </c>
      <c r="AL50">
        <v>9.9</v>
      </c>
      <c r="AM50">
        <v>3</v>
      </c>
      <c r="AN50">
        <v>1</v>
      </c>
      <c r="AO50">
        <v>0</v>
      </c>
      <c r="AP50">
        <v>50.7</v>
      </c>
      <c r="AQ50">
        <v>22.1</v>
      </c>
      <c r="AR50">
        <v>14.2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91</v>
      </c>
      <c r="AY50">
        <v>484996</v>
      </c>
      <c r="AZ50">
        <v>-0.69599999999999995</v>
      </c>
      <c r="BA50">
        <v>24.9</v>
      </c>
      <c r="BB50">
        <v>4.1100000000000003</v>
      </c>
      <c r="BC50" t="s">
        <v>279</v>
      </c>
    </row>
    <row r="51" spans="1:55" x14ac:dyDescent="0.2">
      <c r="A51" t="s">
        <v>177</v>
      </c>
      <c r="B51" t="s">
        <v>278</v>
      </c>
      <c r="C51" t="s">
        <v>283</v>
      </c>
      <c r="D51">
        <v>2001</v>
      </c>
      <c r="E51">
        <v>175</v>
      </c>
      <c r="F51">
        <v>124</v>
      </c>
      <c r="G51">
        <v>147.69999999999999</v>
      </c>
      <c r="H51">
        <v>118</v>
      </c>
      <c r="I51">
        <v>22.1</v>
      </c>
      <c r="J51">
        <v>33.1</v>
      </c>
      <c r="K51">
        <v>10.8</v>
      </c>
      <c r="L51">
        <v>21.4</v>
      </c>
      <c r="M51">
        <v>22.2</v>
      </c>
      <c r="N51">
        <v>22.2</v>
      </c>
      <c r="O51">
        <v>13.8</v>
      </c>
      <c r="P51">
        <v>7.5</v>
      </c>
      <c r="Q51">
        <v>1.9</v>
      </c>
      <c r="R51">
        <v>0</v>
      </c>
      <c r="S51">
        <v>0</v>
      </c>
      <c r="T51">
        <v>59.2</v>
      </c>
      <c r="U51">
        <v>23.6</v>
      </c>
      <c r="V51">
        <v>14.6</v>
      </c>
      <c r="W51">
        <v>2.7</v>
      </c>
      <c r="X51">
        <v>0</v>
      </c>
      <c r="Y51">
        <v>0</v>
      </c>
      <c r="Z51">
        <v>0</v>
      </c>
      <c r="AA51">
        <v>0</v>
      </c>
      <c r="AB51">
        <v>100</v>
      </c>
      <c r="AC51">
        <v>33</v>
      </c>
      <c r="AD51">
        <v>46</v>
      </c>
      <c r="AE51">
        <v>39</v>
      </c>
      <c r="AF51">
        <v>0</v>
      </c>
      <c r="AG51">
        <v>12.8</v>
      </c>
      <c r="AH51">
        <v>25.3</v>
      </c>
      <c r="AI51">
        <v>26.2</v>
      </c>
      <c r="AJ51">
        <v>26.2</v>
      </c>
      <c r="AK51">
        <v>16.3</v>
      </c>
      <c r="AL51">
        <v>8.9</v>
      </c>
      <c r="AM51">
        <v>2.2999999999999998</v>
      </c>
      <c r="AN51">
        <v>0</v>
      </c>
      <c r="AO51">
        <v>0</v>
      </c>
      <c r="AP51">
        <v>69.8</v>
      </c>
      <c r="AQ51">
        <v>27.8</v>
      </c>
      <c r="AR51">
        <v>17.2</v>
      </c>
      <c r="AS51">
        <v>3.2</v>
      </c>
      <c r="AT51">
        <v>0</v>
      </c>
      <c r="AU51">
        <v>0</v>
      </c>
      <c r="AV51">
        <v>0</v>
      </c>
      <c r="AW51">
        <v>0</v>
      </c>
      <c r="AX51">
        <v>118</v>
      </c>
      <c r="AY51">
        <v>484999</v>
      </c>
      <c r="AZ51">
        <v>-0.76800000000000002</v>
      </c>
      <c r="BA51">
        <v>22.7</v>
      </c>
      <c r="BB51">
        <v>3.96</v>
      </c>
      <c r="BC51" t="s">
        <v>279</v>
      </c>
    </row>
    <row r="52" spans="1:55" x14ac:dyDescent="0.2">
      <c r="A52" t="s">
        <v>177</v>
      </c>
      <c r="B52" t="s">
        <v>278</v>
      </c>
      <c r="C52" t="s">
        <v>283</v>
      </c>
      <c r="D52">
        <v>2002</v>
      </c>
      <c r="E52">
        <v>177</v>
      </c>
      <c r="F52">
        <v>127</v>
      </c>
      <c r="G52">
        <v>149.9</v>
      </c>
      <c r="H52">
        <v>135</v>
      </c>
      <c r="I52">
        <v>25.6</v>
      </c>
      <c r="J52">
        <v>41.5</v>
      </c>
      <c r="K52">
        <v>11</v>
      </c>
      <c r="L52">
        <v>14.7</v>
      </c>
      <c r="M52">
        <v>24.4</v>
      </c>
      <c r="N52">
        <v>19.7</v>
      </c>
      <c r="O52">
        <v>18.399999999999999</v>
      </c>
      <c r="P52">
        <v>7</v>
      </c>
      <c r="Q52">
        <v>4.7</v>
      </c>
      <c r="R52">
        <v>0</v>
      </c>
      <c r="S52">
        <v>0</v>
      </c>
      <c r="T52">
        <v>52.8</v>
      </c>
      <c r="U52">
        <v>27.4</v>
      </c>
      <c r="V52">
        <v>14.5</v>
      </c>
      <c r="W52">
        <v>5.2</v>
      </c>
      <c r="X52">
        <v>0</v>
      </c>
      <c r="Y52">
        <v>0</v>
      </c>
      <c r="Z52">
        <v>0</v>
      </c>
      <c r="AA52">
        <v>0</v>
      </c>
      <c r="AB52">
        <v>100</v>
      </c>
      <c r="AC52">
        <v>28</v>
      </c>
      <c r="AD52">
        <v>51</v>
      </c>
      <c r="AE52">
        <v>54</v>
      </c>
      <c r="AF52">
        <v>2</v>
      </c>
      <c r="AG52">
        <v>14.9</v>
      </c>
      <c r="AH52">
        <v>19.8</v>
      </c>
      <c r="AI52">
        <v>33</v>
      </c>
      <c r="AJ52">
        <v>26.6</v>
      </c>
      <c r="AK52">
        <v>24.8</v>
      </c>
      <c r="AL52">
        <v>9.4</v>
      </c>
      <c r="AM52">
        <v>6.4</v>
      </c>
      <c r="AN52">
        <v>0</v>
      </c>
      <c r="AO52">
        <v>0</v>
      </c>
      <c r="AP52">
        <v>71.3</v>
      </c>
      <c r="AQ52">
        <v>37</v>
      </c>
      <c r="AR52">
        <v>19.600000000000001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135</v>
      </c>
      <c r="AY52">
        <v>485002</v>
      </c>
      <c r="AZ52">
        <v>-0.65600000000000003</v>
      </c>
      <c r="BA52">
        <v>26.2</v>
      </c>
      <c r="BB52">
        <v>4.1900000000000004</v>
      </c>
      <c r="BC52" t="s">
        <v>279</v>
      </c>
    </row>
    <row r="53" spans="1:55" x14ac:dyDescent="0.2">
      <c r="A53" t="s">
        <v>177</v>
      </c>
      <c r="B53" t="s">
        <v>278</v>
      </c>
      <c r="C53" t="s">
        <v>283</v>
      </c>
      <c r="D53">
        <v>2003</v>
      </c>
      <c r="E53">
        <v>181</v>
      </c>
      <c r="F53">
        <v>129</v>
      </c>
      <c r="G53">
        <v>148.69999999999999</v>
      </c>
      <c r="H53">
        <v>135</v>
      </c>
      <c r="I53">
        <v>23</v>
      </c>
      <c r="J53">
        <v>34.1</v>
      </c>
      <c r="K53">
        <v>11.1</v>
      </c>
      <c r="L53">
        <v>21.8</v>
      </c>
      <c r="M53">
        <v>24.1</v>
      </c>
      <c r="N53">
        <v>21.2</v>
      </c>
      <c r="O53">
        <v>10.4</v>
      </c>
      <c r="P53">
        <v>8.6</v>
      </c>
      <c r="Q53">
        <v>2.5</v>
      </c>
      <c r="R53">
        <v>0.4</v>
      </c>
      <c r="S53">
        <v>0</v>
      </c>
      <c r="T53">
        <v>59.3</v>
      </c>
      <c r="U53">
        <v>24.6</v>
      </c>
      <c r="V53">
        <v>12.4</v>
      </c>
      <c r="W53">
        <v>3.8</v>
      </c>
      <c r="X53">
        <v>0</v>
      </c>
      <c r="Y53">
        <v>0</v>
      </c>
      <c r="Z53">
        <v>0</v>
      </c>
      <c r="AA53">
        <v>0</v>
      </c>
      <c r="AB53">
        <v>100</v>
      </c>
      <c r="AC53">
        <v>35</v>
      </c>
      <c r="AD53">
        <v>54</v>
      </c>
      <c r="AE53">
        <v>45</v>
      </c>
      <c r="AF53">
        <v>1</v>
      </c>
      <c r="AG53">
        <v>15</v>
      </c>
      <c r="AH53">
        <v>29.4</v>
      </c>
      <c r="AI53">
        <v>32.5</v>
      </c>
      <c r="AJ53">
        <v>28.6</v>
      </c>
      <c r="AK53">
        <v>14</v>
      </c>
      <c r="AL53">
        <v>11.6</v>
      </c>
      <c r="AM53">
        <v>3.4</v>
      </c>
      <c r="AN53">
        <v>0.6</v>
      </c>
      <c r="AO53">
        <v>0</v>
      </c>
      <c r="AP53">
        <v>80.099999999999994</v>
      </c>
      <c r="AQ53">
        <v>33.200000000000003</v>
      </c>
      <c r="AR53">
        <v>16.7</v>
      </c>
      <c r="AS53">
        <v>5.0999999999999996</v>
      </c>
      <c r="AT53">
        <v>0</v>
      </c>
      <c r="AU53">
        <v>0</v>
      </c>
      <c r="AV53">
        <v>0</v>
      </c>
      <c r="AW53">
        <v>0</v>
      </c>
      <c r="AX53">
        <v>135</v>
      </c>
      <c r="AY53">
        <v>485005</v>
      </c>
      <c r="AZ53">
        <v>-0.73899999999999999</v>
      </c>
      <c r="BA53">
        <v>23.4</v>
      </c>
      <c r="BB53">
        <v>4.0199999999999996</v>
      </c>
      <c r="BC53" t="s">
        <v>279</v>
      </c>
    </row>
    <row r="54" spans="1:55" x14ac:dyDescent="0.2">
      <c r="A54" t="s">
        <v>177</v>
      </c>
      <c r="B54" t="s">
        <v>278</v>
      </c>
      <c r="C54" t="s">
        <v>283</v>
      </c>
      <c r="D54">
        <v>2004</v>
      </c>
      <c r="E54">
        <v>174</v>
      </c>
      <c r="F54">
        <v>132</v>
      </c>
      <c r="G54">
        <v>153.1</v>
      </c>
      <c r="H54">
        <v>110</v>
      </c>
      <c r="I54">
        <v>31.6</v>
      </c>
      <c r="J54">
        <v>56.4</v>
      </c>
      <c r="K54">
        <v>4.3</v>
      </c>
      <c r="L54">
        <v>13.4</v>
      </c>
      <c r="M54">
        <v>18.399999999999999</v>
      </c>
      <c r="N54">
        <v>27.2</v>
      </c>
      <c r="O54">
        <v>25</v>
      </c>
      <c r="P54">
        <v>9.3000000000000007</v>
      </c>
      <c r="Q54">
        <v>2.5</v>
      </c>
      <c r="R54">
        <v>0</v>
      </c>
      <c r="S54">
        <v>0</v>
      </c>
      <c r="T54">
        <v>39.5</v>
      </c>
      <c r="U54">
        <v>35.5</v>
      </c>
      <c r="V54">
        <v>21.5</v>
      </c>
      <c r="W54">
        <v>3.4</v>
      </c>
      <c r="X54">
        <v>0</v>
      </c>
      <c r="Y54">
        <v>0</v>
      </c>
      <c r="Z54">
        <v>0</v>
      </c>
      <c r="AA54">
        <v>0</v>
      </c>
      <c r="AB54">
        <v>100</v>
      </c>
      <c r="AC54">
        <v>18</v>
      </c>
      <c r="AD54">
        <v>30</v>
      </c>
      <c r="AE54">
        <v>62</v>
      </c>
      <c r="AF54">
        <v>0</v>
      </c>
      <c r="AG54">
        <v>4.7</v>
      </c>
      <c r="AH54">
        <v>14.7</v>
      </c>
      <c r="AI54">
        <v>20.2</v>
      </c>
      <c r="AJ54">
        <v>29.9</v>
      </c>
      <c r="AK54">
        <v>27.5</v>
      </c>
      <c r="AL54">
        <v>10.199999999999999</v>
      </c>
      <c r="AM54">
        <v>2.8</v>
      </c>
      <c r="AN54">
        <v>0</v>
      </c>
      <c r="AO54">
        <v>0</v>
      </c>
      <c r="AP54">
        <v>43.5</v>
      </c>
      <c r="AQ54">
        <v>39.1</v>
      </c>
      <c r="AR54">
        <v>23.7</v>
      </c>
      <c r="AS54">
        <v>3.7</v>
      </c>
      <c r="AT54">
        <v>0</v>
      </c>
      <c r="AU54">
        <v>0</v>
      </c>
      <c r="AV54">
        <v>0</v>
      </c>
      <c r="AW54">
        <v>0</v>
      </c>
      <c r="AX54">
        <v>110</v>
      </c>
      <c r="AY54">
        <v>485008</v>
      </c>
      <c r="AZ54">
        <v>-0.48499999999999999</v>
      </c>
      <c r="BA54">
        <v>32</v>
      </c>
      <c r="BB54">
        <v>4.53</v>
      </c>
      <c r="BC54" t="s">
        <v>279</v>
      </c>
    </row>
    <row r="55" spans="1:55" x14ac:dyDescent="0.2">
      <c r="A55" t="s">
        <v>177</v>
      </c>
      <c r="B55" t="s">
        <v>278</v>
      </c>
      <c r="C55" t="s">
        <v>283</v>
      </c>
      <c r="D55">
        <v>2005</v>
      </c>
      <c r="E55">
        <v>177</v>
      </c>
      <c r="F55">
        <v>132</v>
      </c>
      <c r="G55">
        <v>154</v>
      </c>
      <c r="H55">
        <v>141</v>
      </c>
      <c r="I55">
        <v>31.6</v>
      </c>
      <c r="J55">
        <v>57.4</v>
      </c>
      <c r="K55">
        <v>3.6</v>
      </c>
      <c r="L55">
        <v>11.1</v>
      </c>
      <c r="M55">
        <v>21.5</v>
      </c>
      <c r="N55">
        <v>25.6</v>
      </c>
      <c r="O55">
        <v>26.1</v>
      </c>
      <c r="P55">
        <v>10</v>
      </c>
      <c r="Q55">
        <v>2.2999999999999998</v>
      </c>
      <c r="R55">
        <v>0</v>
      </c>
      <c r="S55">
        <v>0</v>
      </c>
      <c r="T55">
        <v>38.4</v>
      </c>
      <c r="U55">
        <v>36.5</v>
      </c>
      <c r="V55">
        <v>22.4</v>
      </c>
      <c r="W55">
        <v>2.8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12</v>
      </c>
      <c r="AD55">
        <v>48</v>
      </c>
      <c r="AE55">
        <v>80</v>
      </c>
      <c r="AF55">
        <v>1</v>
      </c>
      <c r="AG55">
        <v>5.0999999999999996</v>
      </c>
      <c r="AH55">
        <v>15.6</v>
      </c>
      <c r="AI55">
        <v>30.3</v>
      </c>
      <c r="AJ55">
        <v>36.1</v>
      </c>
      <c r="AK55">
        <v>36.799999999999997</v>
      </c>
      <c r="AL55">
        <v>14.1</v>
      </c>
      <c r="AM55">
        <v>3.2</v>
      </c>
      <c r="AN55">
        <v>0</v>
      </c>
      <c r="AO55">
        <v>0</v>
      </c>
      <c r="AP55">
        <v>54.1</v>
      </c>
      <c r="AQ55">
        <v>51.4</v>
      </c>
      <c r="AR55">
        <v>31.6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141</v>
      </c>
      <c r="AY55">
        <v>485011</v>
      </c>
      <c r="AZ55">
        <v>-0.48</v>
      </c>
      <c r="BA55">
        <v>32.200000000000003</v>
      </c>
      <c r="BB55">
        <v>4.54</v>
      </c>
      <c r="BC55" t="s">
        <v>279</v>
      </c>
    </row>
    <row r="56" spans="1:55" x14ac:dyDescent="0.2">
      <c r="A56" t="s">
        <v>177</v>
      </c>
      <c r="B56" t="s">
        <v>278</v>
      </c>
      <c r="C56" t="s">
        <v>283</v>
      </c>
      <c r="D56">
        <v>2006</v>
      </c>
      <c r="E56">
        <v>255</v>
      </c>
      <c r="F56">
        <v>154</v>
      </c>
      <c r="G56">
        <v>208.7</v>
      </c>
      <c r="H56">
        <v>117</v>
      </c>
      <c r="I56">
        <v>27.9</v>
      </c>
      <c r="J56">
        <v>62.4</v>
      </c>
      <c r="K56">
        <v>4.4000000000000004</v>
      </c>
      <c r="L56">
        <v>12.4</v>
      </c>
      <c r="M56">
        <v>26.4</v>
      </c>
      <c r="N56">
        <v>28.9</v>
      </c>
      <c r="O56">
        <v>14.5</v>
      </c>
      <c r="P56">
        <v>13</v>
      </c>
      <c r="Q56">
        <v>0.3</v>
      </c>
      <c r="R56">
        <v>0</v>
      </c>
      <c r="S56">
        <v>0</v>
      </c>
      <c r="T56">
        <v>47</v>
      </c>
      <c r="U56">
        <v>34.4</v>
      </c>
      <c r="V56">
        <v>17.8</v>
      </c>
      <c r="W56">
        <v>0.9</v>
      </c>
      <c r="X56">
        <v>0</v>
      </c>
      <c r="Y56">
        <v>0</v>
      </c>
      <c r="Z56">
        <v>0</v>
      </c>
      <c r="AA56">
        <v>0</v>
      </c>
      <c r="AB56">
        <v>100</v>
      </c>
      <c r="AC56">
        <v>4</v>
      </c>
      <c r="AD56">
        <v>40</v>
      </c>
      <c r="AE56">
        <v>73</v>
      </c>
      <c r="AF56">
        <v>0</v>
      </c>
      <c r="AG56">
        <v>5.0999999999999996</v>
      </c>
      <c r="AH56">
        <v>14.5</v>
      </c>
      <c r="AI56">
        <v>30.9</v>
      </c>
      <c r="AJ56">
        <v>33.799999999999997</v>
      </c>
      <c r="AK56">
        <v>17</v>
      </c>
      <c r="AL56">
        <v>15.2</v>
      </c>
      <c r="AM56">
        <v>0.4</v>
      </c>
      <c r="AN56">
        <v>0</v>
      </c>
      <c r="AO56">
        <v>0</v>
      </c>
      <c r="AP56">
        <v>55</v>
      </c>
      <c r="AQ56">
        <v>40.200000000000003</v>
      </c>
      <c r="AR56">
        <v>20.8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117</v>
      </c>
      <c r="AY56">
        <v>485014</v>
      </c>
      <c r="AZ56">
        <v>-0.59499999999999997</v>
      </c>
      <c r="BA56">
        <v>28.5</v>
      </c>
      <c r="BB56">
        <v>4.3099999999999996</v>
      </c>
      <c r="BC56" t="s">
        <v>279</v>
      </c>
    </row>
    <row r="57" spans="1:55" x14ac:dyDescent="0.2">
      <c r="A57" t="s">
        <v>177</v>
      </c>
      <c r="B57" t="s">
        <v>278</v>
      </c>
      <c r="C57" t="s">
        <v>283</v>
      </c>
      <c r="D57">
        <v>2007</v>
      </c>
      <c r="E57">
        <v>260</v>
      </c>
      <c r="F57">
        <v>137</v>
      </c>
      <c r="G57">
        <v>205.9</v>
      </c>
      <c r="H57">
        <v>112</v>
      </c>
      <c r="I57">
        <v>21.8</v>
      </c>
      <c r="J57">
        <v>50</v>
      </c>
      <c r="K57">
        <v>12.3</v>
      </c>
      <c r="L57">
        <v>15.8</v>
      </c>
      <c r="M57">
        <v>27.1</v>
      </c>
      <c r="N57">
        <v>21.8</v>
      </c>
      <c r="O57">
        <v>17.7</v>
      </c>
      <c r="P57">
        <v>2</v>
      </c>
      <c r="Q57">
        <v>3.1</v>
      </c>
      <c r="R57">
        <v>0.3</v>
      </c>
      <c r="S57">
        <v>0</v>
      </c>
      <c r="T57">
        <v>56.4</v>
      </c>
      <c r="U57">
        <v>27</v>
      </c>
      <c r="V57">
        <v>12.1</v>
      </c>
      <c r="W57">
        <v>4.5</v>
      </c>
      <c r="X57">
        <v>0</v>
      </c>
      <c r="Y57">
        <v>0</v>
      </c>
      <c r="Z57">
        <v>0</v>
      </c>
      <c r="AA57">
        <v>0</v>
      </c>
      <c r="AB57">
        <v>100</v>
      </c>
      <c r="AC57">
        <v>18</v>
      </c>
      <c r="AD57">
        <v>38</v>
      </c>
      <c r="AE57">
        <v>52</v>
      </c>
      <c r="AF57">
        <v>4</v>
      </c>
      <c r="AG57">
        <v>13.8</v>
      </c>
      <c r="AH57">
        <v>17.7</v>
      </c>
      <c r="AI57">
        <v>30.4</v>
      </c>
      <c r="AJ57">
        <v>24.4</v>
      </c>
      <c r="AK57">
        <v>19.8</v>
      </c>
      <c r="AL57">
        <v>2.2000000000000002</v>
      </c>
      <c r="AM57">
        <v>3.5</v>
      </c>
      <c r="AN57">
        <v>0.3</v>
      </c>
      <c r="AO57">
        <v>0</v>
      </c>
      <c r="AP57">
        <v>63.2</v>
      </c>
      <c r="AQ57">
        <v>30.2</v>
      </c>
      <c r="AR57">
        <v>13.6</v>
      </c>
      <c r="AS57">
        <v>5</v>
      </c>
      <c r="AT57">
        <v>0</v>
      </c>
      <c r="AU57">
        <v>0</v>
      </c>
      <c r="AV57">
        <v>0</v>
      </c>
      <c r="AW57">
        <v>0</v>
      </c>
      <c r="AX57">
        <v>112</v>
      </c>
      <c r="AY57">
        <v>485017</v>
      </c>
      <c r="AZ57">
        <v>-0.78100000000000003</v>
      </c>
      <c r="BA57">
        <v>22.5</v>
      </c>
      <c r="BB57">
        <v>3.94</v>
      </c>
      <c r="BC57" t="s">
        <v>279</v>
      </c>
    </row>
    <row r="58" spans="1:55" x14ac:dyDescent="0.2">
      <c r="A58" t="s">
        <v>177</v>
      </c>
      <c r="B58" t="s">
        <v>278</v>
      </c>
      <c r="C58" t="s">
        <v>283</v>
      </c>
      <c r="D58">
        <v>2008</v>
      </c>
      <c r="E58">
        <v>268</v>
      </c>
      <c r="F58">
        <v>147</v>
      </c>
      <c r="G58">
        <v>205.4</v>
      </c>
      <c r="H58">
        <v>166</v>
      </c>
      <c r="I58">
        <v>29.4</v>
      </c>
      <c r="J58">
        <v>58.4</v>
      </c>
      <c r="K58">
        <v>5.6</v>
      </c>
      <c r="L58">
        <v>12.5</v>
      </c>
      <c r="M58">
        <v>23.3</v>
      </c>
      <c r="N58">
        <v>23.3</v>
      </c>
      <c r="O58">
        <v>22.2</v>
      </c>
      <c r="P58">
        <v>8.1</v>
      </c>
      <c r="Q58">
        <v>4.7</v>
      </c>
      <c r="R58">
        <v>0.2</v>
      </c>
      <c r="S58">
        <v>0</v>
      </c>
      <c r="T58">
        <v>44.4</v>
      </c>
      <c r="U58">
        <v>32.5</v>
      </c>
      <c r="V58">
        <v>17.3</v>
      </c>
      <c r="W58">
        <v>5.8</v>
      </c>
      <c r="X58">
        <v>0</v>
      </c>
      <c r="Y58">
        <v>0</v>
      </c>
      <c r="Z58">
        <v>0</v>
      </c>
      <c r="AA58">
        <v>0</v>
      </c>
      <c r="AB58">
        <v>100</v>
      </c>
      <c r="AC58">
        <v>10</v>
      </c>
      <c r="AD58">
        <v>59</v>
      </c>
      <c r="AE58">
        <v>91</v>
      </c>
      <c r="AF58">
        <v>6</v>
      </c>
      <c r="AG58">
        <v>9.3000000000000007</v>
      </c>
      <c r="AH58">
        <v>20.8</v>
      </c>
      <c r="AI58">
        <v>38.6</v>
      </c>
      <c r="AJ58">
        <v>38.700000000000003</v>
      </c>
      <c r="AK58">
        <v>36.799999999999997</v>
      </c>
      <c r="AL58">
        <v>13.5</v>
      </c>
      <c r="AM58">
        <v>7.8</v>
      </c>
      <c r="AN58">
        <v>0.4</v>
      </c>
      <c r="AO58">
        <v>0</v>
      </c>
      <c r="AP58">
        <v>73.7</v>
      </c>
      <c r="AQ58">
        <v>54</v>
      </c>
      <c r="AR58">
        <v>28.7</v>
      </c>
      <c r="AS58">
        <v>9.6</v>
      </c>
      <c r="AT58">
        <v>0</v>
      </c>
      <c r="AU58">
        <v>0</v>
      </c>
      <c r="AV58">
        <v>0</v>
      </c>
      <c r="AW58">
        <v>0</v>
      </c>
      <c r="AX58">
        <v>166</v>
      </c>
      <c r="AY58">
        <v>485020</v>
      </c>
      <c r="AZ58">
        <v>-0.54200000000000004</v>
      </c>
      <c r="BA58">
        <v>30</v>
      </c>
      <c r="BB58">
        <v>4.42</v>
      </c>
      <c r="BC58" t="s">
        <v>279</v>
      </c>
    </row>
    <row r="59" spans="1:55" x14ac:dyDescent="0.2">
      <c r="A59" t="s">
        <v>177</v>
      </c>
      <c r="B59" t="s">
        <v>278</v>
      </c>
      <c r="C59" t="s">
        <v>283</v>
      </c>
      <c r="D59">
        <v>2009</v>
      </c>
      <c r="E59">
        <v>257</v>
      </c>
      <c r="F59">
        <v>140</v>
      </c>
      <c r="G59">
        <v>200.5</v>
      </c>
      <c r="H59">
        <v>161</v>
      </c>
      <c r="I59">
        <v>22.8</v>
      </c>
      <c r="J59">
        <v>52.2</v>
      </c>
      <c r="K59">
        <v>9.6</v>
      </c>
      <c r="L59">
        <v>16.8</v>
      </c>
      <c r="M59">
        <v>22.9</v>
      </c>
      <c r="N59">
        <v>28</v>
      </c>
      <c r="O59">
        <v>15.9</v>
      </c>
      <c r="P59">
        <v>5.5</v>
      </c>
      <c r="Q59">
        <v>1.3</v>
      </c>
      <c r="R59">
        <v>0</v>
      </c>
      <c r="S59">
        <v>0</v>
      </c>
      <c r="T59">
        <v>53.2</v>
      </c>
      <c r="U59">
        <v>36.1</v>
      </c>
      <c r="V59">
        <v>8</v>
      </c>
      <c r="W59">
        <v>2.8</v>
      </c>
      <c r="X59">
        <v>0</v>
      </c>
      <c r="Y59">
        <v>0</v>
      </c>
      <c r="Z59">
        <v>0</v>
      </c>
      <c r="AA59">
        <v>0</v>
      </c>
      <c r="AB59">
        <v>100</v>
      </c>
      <c r="AC59">
        <v>20</v>
      </c>
      <c r="AD59">
        <v>57</v>
      </c>
      <c r="AE59">
        <v>83</v>
      </c>
      <c r="AF59">
        <v>1</v>
      </c>
      <c r="AG59">
        <v>15.4</v>
      </c>
      <c r="AH59">
        <v>27</v>
      </c>
      <c r="AI59">
        <v>36.9</v>
      </c>
      <c r="AJ59">
        <v>45</v>
      </c>
      <c r="AK59">
        <v>25.6</v>
      </c>
      <c r="AL59">
        <v>8.9</v>
      </c>
      <c r="AM59">
        <v>2.1</v>
      </c>
      <c r="AN59">
        <v>0</v>
      </c>
      <c r="AO59">
        <v>0</v>
      </c>
      <c r="AP59">
        <v>85.6</v>
      </c>
      <c r="AQ59">
        <v>58.1</v>
      </c>
      <c r="AR59">
        <v>12.8</v>
      </c>
      <c r="AS59">
        <v>4.5</v>
      </c>
      <c r="AT59">
        <v>0</v>
      </c>
      <c r="AU59">
        <v>0</v>
      </c>
      <c r="AV59">
        <v>0</v>
      </c>
      <c r="AW59">
        <v>0</v>
      </c>
      <c r="AX59">
        <v>161</v>
      </c>
      <c r="AY59">
        <v>485023</v>
      </c>
      <c r="AZ59">
        <v>-0.745</v>
      </c>
      <c r="BA59">
        <v>23.3</v>
      </c>
      <c r="BB59">
        <v>4.01</v>
      </c>
      <c r="BC59" t="s">
        <v>279</v>
      </c>
    </row>
    <row r="60" spans="1:55" x14ac:dyDescent="0.2">
      <c r="A60" t="s">
        <v>177</v>
      </c>
      <c r="B60" t="s">
        <v>278</v>
      </c>
      <c r="C60" t="s">
        <v>283</v>
      </c>
      <c r="D60">
        <v>2010</v>
      </c>
      <c r="E60">
        <v>279</v>
      </c>
      <c r="F60">
        <v>135</v>
      </c>
      <c r="G60">
        <v>206.1</v>
      </c>
      <c r="H60">
        <v>150</v>
      </c>
      <c r="I60">
        <v>29.5</v>
      </c>
      <c r="J60">
        <v>64</v>
      </c>
      <c r="K60">
        <v>5.3</v>
      </c>
      <c r="L60">
        <v>11.7</v>
      </c>
      <c r="M60">
        <v>24</v>
      </c>
      <c r="N60">
        <v>29.1</v>
      </c>
      <c r="O60">
        <v>14.4</v>
      </c>
      <c r="P60">
        <v>8.6999999999999993</v>
      </c>
      <c r="Q60">
        <v>5.5</v>
      </c>
      <c r="R60">
        <v>1.3</v>
      </c>
      <c r="S60">
        <v>0</v>
      </c>
      <c r="T60">
        <v>44.1</v>
      </c>
      <c r="U60">
        <v>34.200000000000003</v>
      </c>
      <c r="V60">
        <v>14.3</v>
      </c>
      <c r="W60">
        <v>7.4</v>
      </c>
      <c r="X60">
        <v>0</v>
      </c>
      <c r="Y60">
        <v>0</v>
      </c>
      <c r="Z60">
        <v>0</v>
      </c>
      <c r="AA60">
        <v>0</v>
      </c>
      <c r="AB60">
        <v>100</v>
      </c>
      <c r="AC60">
        <v>9</v>
      </c>
      <c r="AD60">
        <v>45</v>
      </c>
      <c r="AE60">
        <v>89</v>
      </c>
      <c r="AF60">
        <v>7</v>
      </c>
      <c r="AG60">
        <v>8</v>
      </c>
      <c r="AH60">
        <v>17.600000000000001</v>
      </c>
      <c r="AI60">
        <v>36</v>
      </c>
      <c r="AJ60">
        <v>43.6</v>
      </c>
      <c r="AK60">
        <v>21.6</v>
      </c>
      <c r="AL60">
        <v>13</v>
      </c>
      <c r="AM60">
        <v>8.3000000000000007</v>
      </c>
      <c r="AN60">
        <v>2</v>
      </c>
      <c r="AO60">
        <v>0</v>
      </c>
      <c r="AP60">
        <v>66.2</v>
      </c>
      <c r="AQ60">
        <v>51.3</v>
      </c>
      <c r="AR60">
        <v>21.4</v>
      </c>
      <c r="AS60">
        <v>11.1</v>
      </c>
      <c r="AT60">
        <v>0</v>
      </c>
      <c r="AU60">
        <v>0</v>
      </c>
      <c r="AV60">
        <v>0</v>
      </c>
      <c r="AW60">
        <v>0</v>
      </c>
      <c r="AX60">
        <v>150</v>
      </c>
      <c r="AY60">
        <v>485026</v>
      </c>
      <c r="AZ60">
        <v>-0.54</v>
      </c>
      <c r="BA60">
        <v>30.1</v>
      </c>
      <c r="BB60">
        <v>4.42</v>
      </c>
      <c r="BC60" t="s">
        <v>279</v>
      </c>
    </row>
    <row r="61" spans="1:55" x14ac:dyDescent="0.2">
      <c r="A61" t="s">
        <v>177</v>
      </c>
      <c r="B61" t="s">
        <v>278</v>
      </c>
      <c r="C61" t="s">
        <v>283</v>
      </c>
      <c r="D61">
        <v>2011</v>
      </c>
      <c r="E61">
        <v>273</v>
      </c>
      <c r="F61">
        <v>150</v>
      </c>
      <c r="G61">
        <v>218.1</v>
      </c>
      <c r="H61">
        <v>169</v>
      </c>
      <c r="I61">
        <v>43.2</v>
      </c>
      <c r="J61">
        <v>80.5</v>
      </c>
      <c r="K61">
        <v>3.8</v>
      </c>
      <c r="L61">
        <v>8.5</v>
      </c>
      <c r="M61">
        <v>13.3</v>
      </c>
      <c r="N61">
        <v>20</v>
      </c>
      <c r="O61">
        <v>20.7</v>
      </c>
      <c r="P61">
        <v>19.5</v>
      </c>
      <c r="Q61">
        <v>8.8000000000000007</v>
      </c>
      <c r="R61">
        <v>4.4000000000000004</v>
      </c>
      <c r="S61">
        <v>1.1000000000000001</v>
      </c>
      <c r="T61">
        <v>29.2</v>
      </c>
      <c r="U61">
        <v>26.5</v>
      </c>
      <c r="V61">
        <v>29.1</v>
      </c>
      <c r="W61">
        <v>15.2</v>
      </c>
      <c r="X61">
        <v>0</v>
      </c>
      <c r="Y61">
        <v>0</v>
      </c>
      <c r="Z61">
        <v>0</v>
      </c>
      <c r="AA61">
        <v>0</v>
      </c>
      <c r="AB61">
        <v>100</v>
      </c>
      <c r="AC61">
        <v>10</v>
      </c>
      <c r="AD61">
        <v>23</v>
      </c>
      <c r="AE61">
        <v>113</v>
      </c>
      <c r="AF61">
        <v>23</v>
      </c>
      <c r="AG61">
        <v>6.4</v>
      </c>
      <c r="AH61">
        <v>14.3</v>
      </c>
      <c r="AI61">
        <v>22.5</v>
      </c>
      <c r="AJ61">
        <v>33.799999999999997</v>
      </c>
      <c r="AK61">
        <v>35</v>
      </c>
      <c r="AL61">
        <v>33</v>
      </c>
      <c r="AM61">
        <v>14.8</v>
      </c>
      <c r="AN61">
        <v>7.4</v>
      </c>
      <c r="AO61">
        <v>1.8</v>
      </c>
      <c r="AP61">
        <v>49.4</v>
      </c>
      <c r="AQ61">
        <v>44.8</v>
      </c>
      <c r="AR61">
        <v>49.1</v>
      </c>
      <c r="AS61">
        <v>25.7</v>
      </c>
      <c r="AT61">
        <v>0</v>
      </c>
      <c r="AU61">
        <v>0</v>
      </c>
      <c r="AV61">
        <v>0</v>
      </c>
      <c r="AW61">
        <v>0</v>
      </c>
      <c r="AX61">
        <v>169</v>
      </c>
      <c r="AY61">
        <v>485029</v>
      </c>
      <c r="AZ61">
        <v>-0.17499999999999999</v>
      </c>
      <c r="BA61">
        <v>43.4</v>
      </c>
      <c r="BB61">
        <v>5.15</v>
      </c>
      <c r="BC61" t="s">
        <v>279</v>
      </c>
    </row>
    <row r="62" spans="1:55" x14ac:dyDescent="0.2">
      <c r="A62" t="s">
        <v>177</v>
      </c>
      <c r="B62" t="s">
        <v>278</v>
      </c>
      <c r="C62" t="s">
        <v>283</v>
      </c>
      <c r="D62">
        <v>2012</v>
      </c>
      <c r="E62">
        <v>302</v>
      </c>
      <c r="F62">
        <v>154</v>
      </c>
      <c r="G62">
        <v>226.4</v>
      </c>
      <c r="H62">
        <v>156</v>
      </c>
      <c r="I62">
        <v>52.5</v>
      </c>
      <c r="J62">
        <v>82.1</v>
      </c>
      <c r="K62">
        <v>2.6</v>
      </c>
      <c r="L62">
        <v>8.1</v>
      </c>
      <c r="M62">
        <v>9.6</v>
      </c>
      <c r="N62">
        <v>14</v>
      </c>
      <c r="O62">
        <v>21.8</v>
      </c>
      <c r="P62">
        <v>23.9</v>
      </c>
      <c r="Q62">
        <v>11.2</v>
      </c>
      <c r="R62">
        <v>5.3</v>
      </c>
      <c r="S62">
        <v>3.6</v>
      </c>
      <c r="T62">
        <v>20.5</v>
      </c>
      <c r="U62">
        <v>22.6</v>
      </c>
      <c r="V62">
        <v>34.6</v>
      </c>
      <c r="W62">
        <v>22.3</v>
      </c>
      <c r="X62">
        <v>0</v>
      </c>
      <c r="Y62">
        <v>0</v>
      </c>
      <c r="Z62">
        <v>0</v>
      </c>
      <c r="AA62">
        <v>0</v>
      </c>
      <c r="AB62">
        <v>100</v>
      </c>
      <c r="AC62">
        <v>9</v>
      </c>
      <c r="AD62">
        <v>19</v>
      </c>
      <c r="AE62">
        <v>97</v>
      </c>
      <c r="AF62">
        <v>31</v>
      </c>
      <c r="AG62">
        <v>4</v>
      </c>
      <c r="AH62">
        <v>12.7</v>
      </c>
      <c r="AI62">
        <v>14.9</v>
      </c>
      <c r="AJ62">
        <v>21.9</v>
      </c>
      <c r="AK62">
        <v>34</v>
      </c>
      <c r="AL62">
        <v>37.299999999999997</v>
      </c>
      <c r="AM62">
        <v>17.399999999999999</v>
      </c>
      <c r="AN62">
        <v>8.1999999999999993</v>
      </c>
      <c r="AO62">
        <v>5.6</v>
      </c>
      <c r="AP62">
        <v>32</v>
      </c>
      <c r="AQ62">
        <v>35.299999999999997</v>
      </c>
      <c r="AR62">
        <v>54</v>
      </c>
      <c r="AS62">
        <v>34.799999999999997</v>
      </c>
      <c r="AT62">
        <v>0</v>
      </c>
      <c r="AU62">
        <v>0</v>
      </c>
      <c r="AV62">
        <v>0</v>
      </c>
      <c r="AW62">
        <v>0</v>
      </c>
      <c r="AX62">
        <v>156</v>
      </c>
      <c r="AY62">
        <v>485032</v>
      </c>
      <c r="AZ62">
        <v>6.4000000000000001E-2</v>
      </c>
      <c r="BA62">
        <v>52.3</v>
      </c>
      <c r="BB62">
        <v>5.63</v>
      </c>
      <c r="BC62" t="s">
        <v>279</v>
      </c>
    </row>
    <row r="63" spans="1:55" x14ac:dyDescent="0.2">
      <c r="A63" t="s">
        <v>177</v>
      </c>
      <c r="B63" t="s">
        <v>278</v>
      </c>
      <c r="C63" t="s">
        <v>283</v>
      </c>
      <c r="D63">
        <v>2013</v>
      </c>
      <c r="E63">
        <v>331</v>
      </c>
      <c r="F63">
        <v>155</v>
      </c>
      <c r="G63">
        <v>231.2</v>
      </c>
      <c r="H63">
        <v>180</v>
      </c>
      <c r="I63">
        <v>60.4</v>
      </c>
      <c r="J63">
        <v>86.1</v>
      </c>
      <c r="K63">
        <v>2.8</v>
      </c>
      <c r="L63">
        <v>4.3</v>
      </c>
      <c r="M63">
        <v>10.199999999999999</v>
      </c>
      <c r="N63">
        <v>10.6</v>
      </c>
      <c r="O63">
        <v>26.6</v>
      </c>
      <c r="P63">
        <v>16.7</v>
      </c>
      <c r="Q63">
        <v>11.8</v>
      </c>
      <c r="R63">
        <v>8.6999999999999993</v>
      </c>
      <c r="S63">
        <v>8.1999999999999993</v>
      </c>
      <c r="T63">
        <v>17.8</v>
      </c>
      <c r="U63">
        <v>23.1</v>
      </c>
      <c r="V63">
        <v>27.7</v>
      </c>
      <c r="W63">
        <v>31.4</v>
      </c>
      <c r="X63">
        <v>0</v>
      </c>
      <c r="Y63">
        <v>0</v>
      </c>
      <c r="Z63">
        <v>0</v>
      </c>
      <c r="AA63">
        <v>0</v>
      </c>
      <c r="AB63">
        <v>100</v>
      </c>
      <c r="AC63">
        <v>7</v>
      </c>
      <c r="AD63">
        <v>18</v>
      </c>
      <c r="AE63">
        <v>104</v>
      </c>
      <c r="AF63">
        <v>51</v>
      </c>
      <c r="AG63">
        <v>5.0999999999999996</v>
      </c>
      <c r="AH63">
        <v>7.8</v>
      </c>
      <c r="AI63">
        <v>18.3</v>
      </c>
      <c r="AJ63">
        <v>19.100000000000001</v>
      </c>
      <c r="AK63">
        <v>47.9</v>
      </c>
      <c r="AL63">
        <v>30.1</v>
      </c>
      <c r="AM63">
        <v>21.3</v>
      </c>
      <c r="AN63">
        <v>15.7</v>
      </c>
      <c r="AO63">
        <v>14.7</v>
      </c>
      <c r="AP63">
        <v>32</v>
      </c>
      <c r="AQ63">
        <v>41.6</v>
      </c>
      <c r="AR63">
        <v>49.9</v>
      </c>
      <c r="AS63">
        <v>56.5</v>
      </c>
      <c r="AT63">
        <v>0</v>
      </c>
      <c r="AU63">
        <v>0</v>
      </c>
      <c r="AV63">
        <v>0</v>
      </c>
      <c r="AW63">
        <v>0</v>
      </c>
      <c r="AX63">
        <v>180</v>
      </c>
      <c r="AY63">
        <v>485035</v>
      </c>
      <c r="AZ63">
        <v>0.27300000000000002</v>
      </c>
      <c r="BA63">
        <v>60</v>
      </c>
      <c r="BB63">
        <v>6.05</v>
      </c>
      <c r="BC63" t="s">
        <v>279</v>
      </c>
    </row>
    <row r="64" spans="1:55" x14ac:dyDescent="0.2">
      <c r="A64" t="s">
        <v>177</v>
      </c>
      <c r="B64" t="s">
        <v>278</v>
      </c>
      <c r="C64" t="s">
        <v>283</v>
      </c>
      <c r="D64">
        <v>2014</v>
      </c>
      <c r="E64">
        <v>315</v>
      </c>
      <c r="F64">
        <v>178</v>
      </c>
      <c r="G64">
        <v>230.6</v>
      </c>
      <c r="H64">
        <v>184</v>
      </c>
      <c r="I64">
        <v>61.6</v>
      </c>
      <c r="J64">
        <v>87</v>
      </c>
      <c r="K64">
        <v>0</v>
      </c>
      <c r="L64">
        <v>3.5</v>
      </c>
      <c r="M64">
        <v>10.8</v>
      </c>
      <c r="N64">
        <v>16</v>
      </c>
      <c r="O64">
        <v>20.2</v>
      </c>
      <c r="P64">
        <v>18.8</v>
      </c>
      <c r="Q64">
        <v>13.7</v>
      </c>
      <c r="R64">
        <v>7.6</v>
      </c>
      <c r="S64">
        <v>9.1999999999999993</v>
      </c>
      <c r="T64">
        <v>15.5</v>
      </c>
      <c r="U64">
        <v>26.2</v>
      </c>
      <c r="V64">
        <v>25.6</v>
      </c>
      <c r="W64">
        <v>32.700000000000003</v>
      </c>
      <c r="X64">
        <v>0</v>
      </c>
      <c r="Y64">
        <v>0</v>
      </c>
      <c r="Z64">
        <v>0</v>
      </c>
      <c r="AA64">
        <v>0</v>
      </c>
      <c r="AB64">
        <v>100</v>
      </c>
      <c r="AC64">
        <v>3</v>
      </c>
      <c r="AD64">
        <v>21</v>
      </c>
      <c r="AE64">
        <v>115</v>
      </c>
      <c r="AF64">
        <v>45</v>
      </c>
      <c r="AG64">
        <v>0</v>
      </c>
      <c r="AH64">
        <v>6.5</v>
      </c>
      <c r="AI64">
        <v>19.899999999999999</v>
      </c>
      <c r="AJ64">
        <v>29.5</v>
      </c>
      <c r="AK64">
        <v>37.200000000000003</v>
      </c>
      <c r="AL64">
        <v>34.6</v>
      </c>
      <c r="AM64">
        <v>25.2</v>
      </c>
      <c r="AN64">
        <v>14</v>
      </c>
      <c r="AO64">
        <v>17</v>
      </c>
      <c r="AP64">
        <v>28.6</v>
      </c>
      <c r="AQ64">
        <v>48.2</v>
      </c>
      <c r="AR64">
        <v>47.1</v>
      </c>
      <c r="AS64">
        <v>60.1</v>
      </c>
      <c r="AT64">
        <v>0</v>
      </c>
      <c r="AU64">
        <v>0</v>
      </c>
      <c r="AV64">
        <v>0</v>
      </c>
      <c r="AW64">
        <v>0</v>
      </c>
      <c r="AX64">
        <v>184</v>
      </c>
      <c r="AY64">
        <v>485038</v>
      </c>
      <c r="AZ64">
        <v>0.308</v>
      </c>
      <c r="BA64">
        <v>61.2</v>
      </c>
      <c r="BB64">
        <v>6.12</v>
      </c>
      <c r="BC64" t="s">
        <v>279</v>
      </c>
    </row>
  </sheetData>
  <sortState ref="A2:BC64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workbookViewId="0">
      <selection activeCell="A2" sqref="A2:D66"/>
    </sheetView>
  </sheetViews>
  <sheetFormatPr baseColWidth="10" defaultRowHeight="16" x14ac:dyDescent="0.2"/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tr">
        <f>IF(NewComps!A2&lt;&gt;OldComps!A2, CONCATENATE("!!",NewComps!A2),NewComps!A2)</f>
        <v>!!newComps</v>
      </c>
      <c r="B2" t="str">
        <f>IF(NewComps!B2&lt;&gt;OldComps!B2, CONCATENATE("!!",NewComps!B2),NewComps!B2)</f>
        <v>!! x150162990252886</v>
      </c>
      <c r="C2" t="str">
        <f>IF(NewComps!C2&lt;&gt;OldComps!C2, CONCATENATE("!!",NewComps!C2),NewComps!C2)</f>
        <v xml:space="preserve"> Composite</v>
      </c>
      <c r="D2">
        <f>IF(NewComps!D2&lt;&gt;OldComps!D2, CONCATENATE("!!",NewComps!D2),NewComps!D2)</f>
        <v>2000</v>
      </c>
      <c r="E2" t="str">
        <f>IF(NewComps!E2&lt;&gt;OldComps!E2, IF(ISNUMBER(NewComps!E2), NewComps!E2-OldComps!E2, NewComps!E2),"")</f>
        <v/>
      </c>
      <c r="F2" t="str">
        <f>IF(NewComps!F2&lt;&gt;OldComps!F2, IF(ISNUMBER(NewComps!F2), NewComps!F2-OldComps!F2, NewComps!F2),"")</f>
        <v/>
      </c>
      <c r="G2" t="str">
        <f>IF(NewComps!G2&lt;&gt;OldComps!G2, IF(ISNUMBER(NewComps!G2), NewComps!G2-OldComps!G2, NewComps!G2),"")</f>
        <v/>
      </c>
      <c r="H2" t="str">
        <f>IF(NewComps!H2&lt;&gt;OldComps!H2, IF(ISNUMBER(NewComps!H2), NewComps!H2-OldComps!H2, NewComps!H2),"")</f>
        <v/>
      </c>
      <c r="I2" t="str">
        <f>IF(NewComps!I2&lt;&gt;OldComps!I2, IF(ISNUMBER(NewComps!I2), NewComps!I2-OldComps!I2, NewComps!I2),"")</f>
        <v/>
      </c>
      <c r="J2" t="str">
        <f>IF(NewComps!J2&lt;&gt;OldComps!J2, IF(ISNUMBER(NewComps!J2), NewComps!J2-OldComps!J2, NewComps!J2),"")</f>
        <v/>
      </c>
      <c r="K2" t="str">
        <f>IF(NewComps!K2&lt;&gt;OldComps!K2, IF(ISNUMBER(NewComps!K2), NewComps!K2-OldComps!K2, NewComps!K2),"")</f>
        <v/>
      </c>
      <c r="L2" t="str">
        <f>IF(NewComps!L2&lt;&gt;OldComps!L2, IF(ISNUMBER(NewComps!L2), NewComps!L2-OldComps!L2, NewComps!L2),"")</f>
        <v/>
      </c>
      <c r="M2" t="str">
        <f>IF(NewComps!M2&lt;&gt;OldComps!M2, IF(ISNUMBER(NewComps!M2), NewComps!M2-OldComps!M2, NewComps!M2),"")</f>
        <v/>
      </c>
      <c r="N2" t="str">
        <f>IF(NewComps!N2&lt;&gt;OldComps!N2, IF(ISNUMBER(NewComps!N2), NewComps!N2-OldComps!N2, NewComps!N2),"")</f>
        <v/>
      </c>
      <c r="O2" t="str">
        <f>IF(NewComps!O2&lt;&gt;OldComps!O2, IF(ISNUMBER(NewComps!O2), NewComps!O2-OldComps!O2, NewComps!O2),"")</f>
        <v/>
      </c>
      <c r="P2" t="str">
        <f>IF(NewComps!P2&lt;&gt;OldComps!P2, IF(ISNUMBER(NewComps!P2), NewComps!P2-OldComps!P2, NewComps!P2),"")</f>
        <v/>
      </c>
      <c r="Q2" t="str">
        <f>IF(NewComps!Q2&lt;&gt;OldComps!Q2, IF(ISNUMBER(NewComps!Q2), NewComps!Q2-OldComps!Q2, NewComps!Q2),"")</f>
        <v/>
      </c>
      <c r="R2" t="str">
        <f>IF(NewComps!R2&lt;&gt;OldComps!R2, IF(ISNUMBER(NewComps!R2), NewComps!R2-OldComps!R2, NewComps!R2),"")</f>
        <v/>
      </c>
      <c r="S2" t="str">
        <f>IF(NewComps!S2&lt;&gt;OldComps!S2, IF(ISNUMBER(NewComps!S2), NewComps!S2-OldComps!S2, NewComps!S2),"")</f>
        <v/>
      </c>
      <c r="T2" t="str">
        <f>IF(NewComps!T2&lt;&gt;OldComps!T2, IF(ISNUMBER(NewComps!T2), NewComps!T2-OldComps!T2, NewComps!T2),"")</f>
        <v/>
      </c>
      <c r="U2" t="str">
        <f>IF(NewComps!U2&lt;&gt;OldComps!U2, IF(ISNUMBER(NewComps!U2), NewComps!U2-OldComps!U2, NewComps!U2),"")</f>
        <v/>
      </c>
      <c r="V2" t="str">
        <f>IF(NewComps!V2&lt;&gt;OldComps!V2, IF(ISNUMBER(NewComps!V2), NewComps!V2-OldComps!V2, NewComps!V2),"")</f>
        <v/>
      </c>
      <c r="W2" t="str">
        <f>IF(NewComps!W2&lt;&gt;OldComps!W2, IF(ISNUMBER(NewComps!W2), NewComps!W2-OldComps!W2, NewComps!W2),"")</f>
        <v/>
      </c>
      <c r="X2">
        <f>IF(NewComps!X2&lt;&gt;OldComps!X2, IF(ISNUMBER(NewComps!X2), NewComps!X2-OldComps!X2, NewComps!X2),"")</f>
        <v>30.5</v>
      </c>
      <c r="Y2">
        <f>IF(NewComps!Y2&lt;&gt;OldComps!Y2, IF(ISNUMBER(NewComps!Y2), NewComps!Y2-OldComps!Y2, NewComps!Y2),"")</f>
        <v>25.2</v>
      </c>
      <c r="Z2">
        <f>IF(NewComps!Z2&lt;&gt;OldComps!Z2, IF(ISNUMBER(NewComps!Z2), NewComps!Z2-OldComps!Z2, NewComps!Z2),"")</f>
        <v>12</v>
      </c>
      <c r="AA2">
        <f>IF(NewComps!AA2&lt;&gt;OldComps!AA2, IF(ISNUMBER(NewComps!AA2), NewComps!AA2-OldComps!AA2, NewComps!AA2),"")</f>
        <v>2.2999999999999998</v>
      </c>
      <c r="AB2">
        <f>IF(NewComps!AB2&lt;&gt;OldComps!AB2, IF(ISNUMBER(NewComps!AB2), NewComps!AB2-OldComps!AB2, NewComps!AB2),"")</f>
        <v>29.9</v>
      </c>
      <c r="AC2" t="str">
        <f>IF(NewComps!AC2&lt;&gt;OldComps!AC2, IF(ISNUMBER(NewComps!AC2), NewComps!AC2-OldComps!AC2, NewComps!AC2),"")</f>
        <v/>
      </c>
      <c r="AD2" t="str">
        <f>IF(NewComps!AD2&lt;&gt;OldComps!AD2, IF(ISNUMBER(NewComps!AD2), NewComps!AD2-OldComps!AD2, NewComps!AD2),"")</f>
        <v/>
      </c>
      <c r="AE2" t="str">
        <f>IF(NewComps!AE2&lt;&gt;OldComps!AE2, IF(ISNUMBER(NewComps!AE2), NewComps!AE2-OldComps!AE2, NewComps!AE2),"")</f>
        <v/>
      </c>
      <c r="AF2" t="str">
        <f>IF(NewComps!AF2&lt;&gt;OldComps!AF2, IF(ISNUMBER(NewComps!AF2), NewComps!AF2-OldComps!AF2, NewComps!AF2),"")</f>
        <v/>
      </c>
      <c r="AG2" t="str">
        <f>IF(NewComps!AG2&lt;&gt;OldComps!AG2, IF(ISNUMBER(NewComps!AG2), NewComps!AG2-OldComps!AG2, NewComps!AG2),"")</f>
        <v/>
      </c>
      <c r="AH2" t="str">
        <f>IF(NewComps!AH2&lt;&gt;OldComps!AH2, IF(ISNUMBER(NewComps!AH2), NewComps!AH2-OldComps!AH2, NewComps!AH2),"")</f>
        <v/>
      </c>
      <c r="AI2" t="str">
        <f>IF(NewComps!AI2&lt;&gt;OldComps!AI2, IF(ISNUMBER(NewComps!AI2), NewComps!AI2-OldComps!AI2, NewComps!AI2),"")</f>
        <v/>
      </c>
      <c r="AJ2" t="str">
        <f>IF(NewComps!AJ2&lt;&gt;OldComps!AJ2, IF(ISNUMBER(NewComps!AJ2), NewComps!AJ2-OldComps!AJ2, NewComps!AJ2),"")</f>
        <v/>
      </c>
      <c r="AK2" t="str">
        <f>IF(NewComps!AK2&lt;&gt;OldComps!AK2, IF(ISNUMBER(NewComps!AK2), NewComps!AK2-OldComps!AK2, NewComps!AK2),"")</f>
        <v/>
      </c>
      <c r="AL2" t="str">
        <f>IF(NewComps!AL2&lt;&gt;OldComps!AL2, IF(ISNUMBER(NewComps!AL2), NewComps!AL2-OldComps!AL2, NewComps!AL2),"")</f>
        <v/>
      </c>
      <c r="AM2" t="str">
        <f>IF(NewComps!AM2&lt;&gt;OldComps!AM2, IF(ISNUMBER(NewComps!AM2), NewComps!AM2-OldComps!AM2, NewComps!AM2),"")</f>
        <v/>
      </c>
      <c r="AN2" t="str">
        <f>IF(NewComps!AN2&lt;&gt;OldComps!AN2, IF(ISNUMBER(NewComps!AN2), NewComps!AN2-OldComps!AN2, NewComps!AN2),"")</f>
        <v/>
      </c>
      <c r="AO2" t="str">
        <f>IF(NewComps!AO2&lt;&gt;OldComps!AO2, IF(ISNUMBER(NewComps!AO2), NewComps!AO2-OldComps!AO2, NewComps!AO2),"")</f>
        <v/>
      </c>
      <c r="AP2" t="str">
        <f>IF(NewComps!AP2&lt;&gt;OldComps!AP2, IF(ISNUMBER(NewComps!AP2), NewComps!AP2-OldComps!AP2, NewComps!AP2),"")</f>
        <v/>
      </c>
      <c r="AQ2" t="str">
        <f>IF(NewComps!AQ2&lt;&gt;OldComps!AQ2, IF(ISNUMBER(NewComps!AQ2), NewComps!AQ2-OldComps!AQ2, NewComps!AQ2),"")</f>
        <v/>
      </c>
      <c r="AR2" t="str">
        <f>IF(NewComps!AR2&lt;&gt;OldComps!AR2, IF(ISNUMBER(NewComps!AR2), NewComps!AR2-OldComps!AR2, NewComps!AR2),"")</f>
        <v/>
      </c>
      <c r="AS2" t="str">
        <f>IF(NewComps!AS2&lt;&gt;OldComps!AS2, IF(ISNUMBER(NewComps!AS2), NewComps!AS2-OldComps!AS2, NewComps!AS2),"")</f>
        <v/>
      </c>
      <c r="AT2">
        <f>IF(NewComps!AT2&lt;&gt;OldComps!AT2, IF(ISNUMBER(NewComps!AT2), NewComps!AT2-OldComps!AT2, NewComps!AT2),"")</f>
        <v>92.8</v>
      </c>
      <c r="AU2">
        <f>IF(NewComps!AU2&lt;&gt;OldComps!AU2, IF(ISNUMBER(NewComps!AU2), NewComps!AU2-OldComps!AU2, NewComps!AU2),"")</f>
        <v>76.599999999999994</v>
      </c>
      <c r="AV2">
        <f>IF(NewComps!AV2&lt;&gt;OldComps!AV2, IF(ISNUMBER(NewComps!AV2), NewComps!AV2-OldComps!AV2, NewComps!AV2),"")</f>
        <v>36.4</v>
      </c>
      <c r="AW2">
        <f>IF(NewComps!AW2&lt;&gt;OldComps!AW2, IF(ISNUMBER(NewComps!AW2), NewComps!AW2-OldComps!AW2, NewComps!AW2),"")</f>
        <v>7</v>
      </c>
      <c r="AX2">
        <f>IF(NewComps!AX2&lt;&gt;OldComps!AX2, IF(ISNUMBER(NewComps!AX2), NewComps!AX2-OldComps!AX2, NewComps!AX2),"")</f>
        <v>91</v>
      </c>
      <c r="AY2">
        <f>IF(NewComps!AY2&lt;&gt;OldComps!AY2, IF(ISNUMBER(NewComps!AY2), NewComps!AY2-OldComps!AY2, NewComps!AY2),"")</f>
        <v>188419</v>
      </c>
      <c r="AZ2" t="str">
        <f>IF(NewComps!AZ2&lt;&gt;OldComps!AZ2, IF(ISNUMBER(NewComps!AZ2), NewComps!AZ2-OldComps!AZ2, NewComps!AZ2),"")</f>
        <v/>
      </c>
      <c r="BA2" t="str">
        <f>IF(NewComps!BA2&lt;&gt;OldComps!BA2, IF(ISNUMBER(NewComps!BA2), NewComps!BA2-OldComps!BA2, NewComps!BA2),"")</f>
        <v/>
      </c>
      <c r="BB2" t="str">
        <f>IF(NewComps!BB2&lt;&gt;OldComps!BB2, IF(ISNUMBER(NewComps!BB2), NewComps!BB2-OldComps!BB2, NewComps!BB2),"")</f>
        <v/>
      </c>
      <c r="BC2" t="str">
        <f>IF(NewComps!BC2&lt;&gt;OldComps!BC2, IF(ISNUMBER(NewComps!BC2), NewComps!BC2-OldComps!BC2, NewComps!BC2),"")</f>
        <v/>
      </c>
    </row>
    <row r="3" spans="1:55" x14ac:dyDescent="0.2">
      <c r="A3" t="str">
        <f>IF(NewComps!A3&lt;&gt;OldComps!A3, CONCATENATE("!!",NewComps!A3),NewComps!A3)</f>
        <v>!!newComps</v>
      </c>
      <c r="B3" t="str">
        <f>IF(NewComps!B3&lt;&gt;OldComps!B3, CONCATENATE("!!",NewComps!B3),NewComps!B3)</f>
        <v>!! x150162990252886</v>
      </c>
      <c r="C3" t="str">
        <f>IF(NewComps!C3&lt;&gt;OldComps!C3, CONCATENATE("!!",NewComps!C3),NewComps!C3)</f>
        <v xml:space="preserve"> Composite</v>
      </c>
      <c r="D3">
        <f>IF(NewComps!D3&lt;&gt;OldComps!D3, CONCATENATE("!!",NewComps!D3),NewComps!D3)</f>
        <v>2001</v>
      </c>
      <c r="E3" t="str">
        <f>IF(NewComps!E3&lt;&gt;OldComps!E3, IF(ISNUMBER(NewComps!E3), NewComps!E3-OldComps!E3, NewComps!E3),"")</f>
        <v/>
      </c>
      <c r="F3" t="str">
        <f>IF(NewComps!F3&lt;&gt;OldComps!F3, IF(ISNUMBER(NewComps!F3), NewComps!F3-OldComps!F3, NewComps!F3),"")</f>
        <v/>
      </c>
      <c r="G3" t="str">
        <f>IF(NewComps!G3&lt;&gt;OldComps!G3, IF(ISNUMBER(NewComps!G3), NewComps!G3-OldComps!G3, NewComps!G3),"")</f>
        <v/>
      </c>
      <c r="H3" t="str">
        <f>IF(NewComps!H3&lt;&gt;OldComps!H3, IF(ISNUMBER(NewComps!H3), NewComps!H3-OldComps!H3, NewComps!H3),"")</f>
        <v/>
      </c>
      <c r="I3" t="str">
        <f>IF(NewComps!I3&lt;&gt;OldComps!I3, IF(ISNUMBER(NewComps!I3), NewComps!I3-OldComps!I3, NewComps!I3),"")</f>
        <v/>
      </c>
      <c r="J3" t="str">
        <f>IF(NewComps!J3&lt;&gt;OldComps!J3, IF(ISNUMBER(NewComps!J3), NewComps!J3-OldComps!J3, NewComps!J3),"")</f>
        <v/>
      </c>
      <c r="K3" t="str">
        <f>IF(NewComps!K3&lt;&gt;OldComps!K3, IF(ISNUMBER(NewComps!K3), NewComps!K3-OldComps!K3, NewComps!K3),"")</f>
        <v/>
      </c>
      <c r="L3" t="str">
        <f>IF(NewComps!L3&lt;&gt;OldComps!L3, IF(ISNUMBER(NewComps!L3), NewComps!L3-OldComps!L3, NewComps!L3),"")</f>
        <v/>
      </c>
      <c r="M3" t="str">
        <f>IF(NewComps!M3&lt;&gt;OldComps!M3, IF(ISNUMBER(NewComps!M3), NewComps!M3-OldComps!M3, NewComps!M3),"")</f>
        <v/>
      </c>
      <c r="N3" t="str">
        <f>IF(NewComps!N3&lt;&gt;OldComps!N3, IF(ISNUMBER(NewComps!N3), NewComps!N3-OldComps!N3, NewComps!N3),"")</f>
        <v/>
      </c>
      <c r="O3" t="str">
        <f>IF(NewComps!O3&lt;&gt;OldComps!O3, IF(ISNUMBER(NewComps!O3), NewComps!O3-OldComps!O3, NewComps!O3),"")</f>
        <v/>
      </c>
      <c r="P3" t="str">
        <f>IF(NewComps!P3&lt;&gt;OldComps!P3, IF(ISNUMBER(NewComps!P3), NewComps!P3-OldComps!P3, NewComps!P3),"")</f>
        <v/>
      </c>
      <c r="Q3" t="str">
        <f>IF(NewComps!Q3&lt;&gt;OldComps!Q3, IF(ISNUMBER(NewComps!Q3), NewComps!Q3-OldComps!Q3, NewComps!Q3),"")</f>
        <v/>
      </c>
      <c r="R3" t="str">
        <f>IF(NewComps!R3&lt;&gt;OldComps!R3, IF(ISNUMBER(NewComps!R3), NewComps!R3-OldComps!R3, NewComps!R3),"")</f>
        <v/>
      </c>
      <c r="S3" t="str">
        <f>IF(NewComps!S3&lt;&gt;OldComps!S3, IF(ISNUMBER(NewComps!S3), NewComps!S3-OldComps!S3, NewComps!S3),"")</f>
        <v/>
      </c>
      <c r="T3" t="str">
        <f>IF(NewComps!T3&lt;&gt;OldComps!T3, IF(ISNUMBER(NewComps!T3), NewComps!T3-OldComps!T3, NewComps!T3),"")</f>
        <v/>
      </c>
      <c r="U3" t="str">
        <f>IF(NewComps!U3&lt;&gt;OldComps!U3, IF(ISNUMBER(NewComps!U3), NewComps!U3-OldComps!U3, NewComps!U3),"")</f>
        <v/>
      </c>
      <c r="V3" t="str">
        <f>IF(NewComps!V3&lt;&gt;OldComps!V3, IF(ISNUMBER(NewComps!V3), NewComps!V3-OldComps!V3, NewComps!V3),"")</f>
        <v/>
      </c>
      <c r="W3" t="str">
        <f>IF(NewComps!W3&lt;&gt;OldComps!W3, IF(ISNUMBER(NewComps!W3), NewComps!W3-OldComps!W3, NewComps!W3),"")</f>
        <v/>
      </c>
      <c r="X3">
        <f>IF(NewComps!X3&lt;&gt;OldComps!X3, IF(ISNUMBER(NewComps!X3), NewComps!X3-OldComps!X3, NewComps!X3),"")</f>
        <v>25.1</v>
      </c>
      <c r="Y3">
        <f>IF(NewComps!Y3&lt;&gt;OldComps!Y3, IF(ISNUMBER(NewComps!Y3), NewComps!Y3-OldComps!Y3, NewComps!Y3),"")</f>
        <v>23.2</v>
      </c>
      <c r="Z3">
        <f>IF(NewComps!Z3&lt;&gt;OldComps!Z3, IF(ISNUMBER(NewComps!Z3), NewComps!Z3-OldComps!Z3, NewComps!Z3),"")</f>
        <v>12.6</v>
      </c>
      <c r="AA3">
        <f>IF(NewComps!AA3&lt;&gt;OldComps!AA3, IF(ISNUMBER(NewComps!AA3), NewComps!AA3-OldComps!AA3, NewComps!AA3),"")</f>
        <v>8.6</v>
      </c>
      <c r="AB3">
        <f>IF(NewComps!AB3&lt;&gt;OldComps!AB3, IF(ISNUMBER(NewComps!AB3), NewComps!AB3-OldComps!AB3, NewComps!AB3),"")</f>
        <v>30.5</v>
      </c>
      <c r="AC3" t="str">
        <f>IF(NewComps!AC3&lt;&gt;OldComps!AC3, IF(ISNUMBER(NewComps!AC3), NewComps!AC3-OldComps!AC3, NewComps!AC3),"")</f>
        <v/>
      </c>
      <c r="AD3" t="str">
        <f>IF(NewComps!AD3&lt;&gt;OldComps!AD3, IF(ISNUMBER(NewComps!AD3), NewComps!AD3-OldComps!AD3, NewComps!AD3),"")</f>
        <v/>
      </c>
      <c r="AE3" t="str">
        <f>IF(NewComps!AE3&lt;&gt;OldComps!AE3, IF(ISNUMBER(NewComps!AE3), NewComps!AE3-OldComps!AE3, NewComps!AE3),"")</f>
        <v/>
      </c>
      <c r="AF3" t="str">
        <f>IF(NewComps!AF3&lt;&gt;OldComps!AF3, IF(ISNUMBER(NewComps!AF3), NewComps!AF3-OldComps!AF3, NewComps!AF3),"")</f>
        <v/>
      </c>
      <c r="AG3" t="str">
        <f>IF(NewComps!AG3&lt;&gt;OldComps!AG3, IF(ISNUMBER(NewComps!AG3), NewComps!AG3-OldComps!AG3, NewComps!AG3),"")</f>
        <v/>
      </c>
      <c r="AH3" t="str">
        <f>IF(NewComps!AH3&lt;&gt;OldComps!AH3, IF(ISNUMBER(NewComps!AH3), NewComps!AH3-OldComps!AH3, NewComps!AH3),"")</f>
        <v/>
      </c>
      <c r="AI3" t="str">
        <f>IF(NewComps!AI3&lt;&gt;OldComps!AI3, IF(ISNUMBER(NewComps!AI3), NewComps!AI3-OldComps!AI3, NewComps!AI3),"")</f>
        <v/>
      </c>
      <c r="AJ3" t="str">
        <f>IF(NewComps!AJ3&lt;&gt;OldComps!AJ3, IF(ISNUMBER(NewComps!AJ3), NewComps!AJ3-OldComps!AJ3, NewComps!AJ3),"")</f>
        <v/>
      </c>
      <c r="AK3" t="str">
        <f>IF(NewComps!AK3&lt;&gt;OldComps!AK3, IF(ISNUMBER(NewComps!AK3), NewComps!AK3-OldComps!AK3, NewComps!AK3),"")</f>
        <v/>
      </c>
      <c r="AL3" t="str">
        <f>IF(NewComps!AL3&lt;&gt;OldComps!AL3, IF(ISNUMBER(NewComps!AL3), NewComps!AL3-OldComps!AL3, NewComps!AL3),"")</f>
        <v/>
      </c>
      <c r="AM3" t="str">
        <f>IF(NewComps!AM3&lt;&gt;OldComps!AM3, IF(ISNUMBER(NewComps!AM3), NewComps!AM3-OldComps!AM3, NewComps!AM3),"")</f>
        <v/>
      </c>
      <c r="AN3" t="str">
        <f>IF(NewComps!AN3&lt;&gt;OldComps!AN3, IF(ISNUMBER(NewComps!AN3), NewComps!AN3-OldComps!AN3, NewComps!AN3),"")</f>
        <v/>
      </c>
      <c r="AO3" t="str">
        <f>IF(NewComps!AO3&lt;&gt;OldComps!AO3, IF(ISNUMBER(NewComps!AO3), NewComps!AO3-OldComps!AO3, NewComps!AO3),"")</f>
        <v/>
      </c>
      <c r="AP3" t="str">
        <f>IF(NewComps!AP3&lt;&gt;OldComps!AP3, IF(ISNUMBER(NewComps!AP3), NewComps!AP3-OldComps!AP3, NewComps!AP3),"")</f>
        <v/>
      </c>
      <c r="AQ3" t="str">
        <f>IF(NewComps!AQ3&lt;&gt;OldComps!AQ3, IF(ISNUMBER(NewComps!AQ3), NewComps!AQ3-OldComps!AQ3, NewComps!AQ3),"")</f>
        <v/>
      </c>
      <c r="AR3" t="str">
        <f>IF(NewComps!AR3&lt;&gt;OldComps!AR3, IF(ISNUMBER(NewComps!AR3), NewComps!AR3-OldComps!AR3, NewComps!AR3),"")</f>
        <v/>
      </c>
      <c r="AS3" t="str">
        <f>IF(NewComps!AS3&lt;&gt;OldComps!AS3, IF(ISNUMBER(NewComps!AS3), NewComps!AS3-OldComps!AS3, NewComps!AS3),"")</f>
        <v/>
      </c>
      <c r="AT3">
        <f>IF(NewComps!AT3&lt;&gt;OldComps!AT3, IF(ISNUMBER(NewComps!AT3), NewComps!AT3-OldComps!AT3, NewComps!AT3),"")</f>
        <v>98.5</v>
      </c>
      <c r="AU3">
        <f>IF(NewComps!AU3&lt;&gt;OldComps!AU3, IF(ISNUMBER(NewComps!AU3), NewComps!AU3-OldComps!AU3, NewComps!AU3),"")</f>
        <v>91</v>
      </c>
      <c r="AV3">
        <f>IF(NewComps!AV3&lt;&gt;OldComps!AV3, IF(ISNUMBER(NewComps!AV3), NewComps!AV3-OldComps!AV3, NewComps!AV3),"")</f>
        <v>49.7</v>
      </c>
      <c r="AW3">
        <f>IF(NewComps!AW3&lt;&gt;OldComps!AW3, IF(ISNUMBER(NewComps!AW3), NewComps!AW3-OldComps!AW3, NewComps!AW3),"")</f>
        <v>33.799999999999997</v>
      </c>
      <c r="AX3">
        <f>IF(NewComps!AX3&lt;&gt;OldComps!AX3, IF(ISNUMBER(NewComps!AX3), NewComps!AX3-OldComps!AX3, NewComps!AX3),"")</f>
        <v>120</v>
      </c>
      <c r="AY3">
        <f>IF(NewComps!AY3&lt;&gt;OldComps!AY3, IF(ISNUMBER(NewComps!AY3), NewComps!AY3-OldComps!AY3, NewComps!AY3),"")</f>
        <v>188419</v>
      </c>
      <c r="AZ3" t="str">
        <f>IF(NewComps!AZ3&lt;&gt;OldComps!AZ3, IF(ISNUMBER(NewComps!AZ3), NewComps!AZ3-OldComps!AZ3, NewComps!AZ3),"")</f>
        <v/>
      </c>
      <c r="BA3" t="str">
        <f>IF(NewComps!BA3&lt;&gt;OldComps!BA3, IF(ISNUMBER(NewComps!BA3), NewComps!BA3-OldComps!BA3, NewComps!BA3),"")</f>
        <v/>
      </c>
      <c r="BB3" t="str">
        <f>IF(NewComps!BB3&lt;&gt;OldComps!BB3, IF(ISNUMBER(NewComps!BB3), NewComps!BB3-OldComps!BB3, NewComps!BB3),"")</f>
        <v/>
      </c>
      <c r="BC3" t="str">
        <f>IF(NewComps!BC3&lt;&gt;OldComps!BC3, IF(ISNUMBER(NewComps!BC3), NewComps!BC3-OldComps!BC3, NewComps!BC3),"")</f>
        <v/>
      </c>
    </row>
    <row r="4" spans="1:55" x14ac:dyDescent="0.2">
      <c r="A4" t="str">
        <f>IF(NewComps!A4&lt;&gt;OldComps!A4, CONCATENATE("!!",NewComps!A4),NewComps!A4)</f>
        <v>!!newComps</v>
      </c>
      <c r="B4" t="str">
        <f>IF(NewComps!B4&lt;&gt;OldComps!B4, CONCATENATE("!!",NewComps!B4),NewComps!B4)</f>
        <v>!! x150162990252886</v>
      </c>
      <c r="C4" t="str">
        <f>IF(NewComps!C4&lt;&gt;OldComps!C4, CONCATENATE("!!",NewComps!C4),NewComps!C4)</f>
        <v xml:space="preserve"> Composite</v>
      </c>
      <c r="D4">
        <f>IF(NewComps!D4&lt;&gt;OldComps!D4, CONCATENATE("!!",NewComps!D4),NewComps!D4)</f>
        <v>2002</v>
      </c>
      <c r="E4" t="str">
        <f>IF(NewComps!E4&lt;&gt;OldComps!E4, IF(ISNUMBER(NewComps!E4), NewComps!E4-OldComps!E4, NewComps!E4),"")</f>
        <v/>
      </c>
      <c r="F4" t="str">
        <f>IF(NewComps!F4&lt;&gt;OldComps!F4, IF(ISNUMBER(NewComps!F4), NewComps!F4-OldComps!F4, NewComps!F4),"")</f>
        <v/>
      </c>
      <c r="G4" t="str">
        <f>IF(NewComps!G4&lt;&gt;OldComps!G4, IF(ISNUMBER(NewComps!G4), NewComps!G4-OldComps!G4, NewComps!G4),"")</f>
        <v/>
      </c>
      <c r="H4" t="str">
        <f>IF(NewComps!H4&lt;&gt;OldComps!H4, IF(ISNUMBER(NewComps!H4), NewComps!H4-OldComps!H4, NewComps!H4),"")</f>
        <v/>
      </c>
      <c r="I4" t="str">
        <f>IF(NewComps!I4&lt;&gt;OldComps!I4, IF(ISNUMBER(NewComps!I4), NewComps!I4-OldComps!I4, NewComps!I4),"")</f>
        <v/>
      </c>
      <c r="J4" t="str">
        <f>IF(NewComps!J4&lt;&gt;OldComps!J4, IF(ISNUMBER(NewComps!J4), NewComps!J4-OldComps!J4, NewComps!J4),"")</f>
        <v/>
      </c>
      <c r="K4" t="str">
        <f>IF(NewComps!K4&lt;&gt;OldComps!K4, IF(ISNUMBER(NewComps!K4), NewComps!K4-OldComps!K4, NewComps!K4),"")</f>
        <v/>
      </c>
      <c r="L4" t="str">
        <f>IF(NewComps!L4&lt;&gt;OldComps!L4, IF(ISNUMBER(NewComps!L4), NewComps!L4-OldComps!L4, NewComps!L4),"")</f>
        <v/>
      </c>
      <c r="M4" t="str">
        <f>IF(NewComps!M4&lt;&gt;OldComps!M4, IF(ISNUMBER(NewComps!M4), NewComps!M4-OldComps!M4, NewComps!M4),"")</f>
        <v/>
      </c>
      <c r="N4" t="str">
        <f>IF(NewComps!N4&lt;&gt;OldComps!N4, IF(ISNUMBER(NewComps!N4), NewComps!N4-OldComps!N4, NewComps!N4),"")</f>
        <v/>
      </c>
      <c r="O4" t="str">
        <f>IF(NewComps!O4&lt;&gt;OldComps!O4, IF(ISNUMBER(NewComps!O4), NewComps!O4-OldComps!O4, NewComps!O4),"")</f>
        <v/>
      </c>
      <c r="P4" t="str">
        <f>IF(NewComps!P4&lt;&gt;OldComps!P4, IF(ISNUMBER(NewComps!P4), NewComps!P4-OldComps!P4, NewComps!P4),"")</f>
        <v/>
      </c>
      <c r="Q4" t="str">
        <f>IF(NewComps!Q4&lt;&gt;OldComps!Q4, IF(ISNUMBER(NewComps!Q4), NewComps!Q4-OldComps!Q4, NewComps!Q4),"")</f>
        <v/>
      </c>
      <c r="R4" t="str">
        <f>IF(NewComps!R4&lt;&gt;OldComps!R4, IF(ISNUMBER(NewComps!R4), NewComps!R4-OldComps!R4, NewComps!R4),"")</f>
        <v/>
      </c>
      <c r="S4" t="str">
        <f>IF(NewComps!S4&lt;&gt;OldComps!S4, IF(ISNUMBER(NewComps!S4), NewComps!S4-OldComps!S4, NewComps!S4),"")</f>
        <v/>
      </c>
      <c r="T4" t="str">
        <f>IF(NewComps!T4&lt;&gt;OldComps!T4, IF(ISNUMBER(NewComps!T4), NewComps!T4-OldComps!T4, NewComps!T4),"")</f>
        <v/>
      </c>
      <c r="U4" t="str">
        <f>IF(NewComps!U4&lt;&gt;OldComps!U4, IF(ISNUMBER(NewComps!U4), NewComps!U4-OldComps!U4, NewComps!U4),"")</f>
        <v/>
      </c>
      <c r="V4" t="str">
        <f>IF(NewComps!V4&lt;&gt;OldComps!V4, IF(ISNUMBER(NewComps!V4), NewComps!V4-OldComps!V4, NewComps!V4),"")</f>
        <v/>
      </c>
      <c r="W4" t="str">
        <f>IF(NewComps!W4&lt;&gt;OldComps!W4, IF(ISNUMBER(NewComps!W4), NewComps!W4-OldComps!W4, NewComps!W4),"")</f>
        <v/>
      </c>
      <c r="X4">
        <f>IF(NewComps!X4&lt;&gt;OldComps!X4, IF(ISNUMBER(NewComps!X4), NewComps!X4-OldComps!X4, NewComps!X4),"")</f>
        <v>21.7</v>
      </c>
      <c r="Y4">
        <f>IF(NewComps!Y4&lt;&gt;OldComps!Y4, IF(ISNUMBER(NewComps!Y4), NewComps!Y4-OldComps!Y4, NewComps!Y4),"")</f>
        <v>28.2</v>
      </c>
      <c r="Z4">
        <f>IF(NewComps!Z4&lt;&gt;OldComps!Z4, IF(ISNUMBER(NewComps!Z4), NewComps!Z4-OldComps!Z4, NewComps!Z4),"")</f>
        <v>11.1</v>
      </c>
      <c r="AA4">
        <f>IF(NewComps!AA4&lt;&gt;OldComps!AA4, IF(ISNUMBER(NewComps!AA4), NewComps!AA4-OldComps!AA4, NewComps!AA4),"")</f>
        <v>8.1999999999999993</v>
      </c>
      <c r="AB4">
        <f>IF(NewComps!AB4&lt;&gt;OldComps!AB4, IF(ISNUMBER(NewComps!AB4), NewComps!AB4-OldComps!AB4, NewComps!AB4),"")</f>
        <v>30.9</v>
      </c>
      <c r="AC4" t="str">
        <f>IF(NewComps!AC4&lt;&gt;OldComps!AC4, IF(ISNUMBER(NewComps!AC4), NewComps!AC4-OldComps!AC4, NewComps!AC4),"")</f>
        <v/>
      </c>
      <c r="AD4" t="str">
        <f>IF(NewComps!AD4&lt;&gt;OldComps!AD4, IF(ISNUMBER(NewComps!AD4), NewComps!AD4-OldComps!AD4, NewComps!AD4),"")</f>
        <v/>
      </c>
      <c r="AE4" t="str">
        <f>IF(NewComps!AE4&lt;&gt;OldComps!AE4, IF(ISNUMBER(NewComps!AE4), NewComps!AE4-OldComps!AE4, NewComps!AE4),"")</f>
        <v/>
      </c>
      <c r="AF4" t="str">
        <f>IF(NewComps!AF4&lt;&gt;OldComps!AF4, IF(ISNUMBER(NewComps!AF4), NewComps!AF4-OldComps!AF4, NewComps!AF4),"")</f>
        <v/>
      </c>
      <c r="AG4" t="str">
        <f>IF(NewComps!AG4&lt;&gt;OldComps!AG4, IF(ISNUMBER(NewComps!AG4), NewComps!AG4-OldComps!AG4, NewComps!AG4),"")</f>
        <v/>
      </c>
      <c r="AH4" t="str">
        <f>IF(NewComps!AH4&lt;&gt;OldComps!AH4, IF(ISNUMBER(NewComps!AH4), NewComps!AH4-OldComps!AH4, NewComps!AH4),"")</f>
        <v/>
      </c>
      <c r="AI4" t="str">
        <f>IF(NewComps!AI4&lt;&gt;OldComps!AI4, IF(ISNUMBER(NewComps!AI4), NewComps!AI4-OldComps!AI4, NewComps!AI4),"")</f>
        <v/>
      </c>
      <c r="AJ4" t="str">
        <f>IF(NewComps!AJ4&lt;&gt;OldComps!AJ4, IF(ISNUMBER(NewComps!AJ4), NewComps!AJ4-OldComps!AJ4, NewComps!AJ4),"")</f>
        <v/>
      </c>
      <c r="AK4" t="str">
        <f>IF(NewComps!AK4&lt;&gt;OldComps!AK4, IF(ISNUMBER(NewComps!AK4), NewComps!AK4-OldComps!AK4, NewComps!AK4),"")</f>
        <v/>
      </c>
      <c r="AL4" t="str">
        <f>IF(NewComps!AL4&lt;&gt;OldComps!AL4, IF(ISNUMBER(NewComps!AL4), NewComps!AL4-OldComps!AL4, NewComps!AL4),"")</f>
        <v/>
      </c>
      <c r="AM4" t="str">
        <f>IF(NewComps!AM4&lt;&gt;OldComps!AM4, IF(ISNUMBER(NewComps!AM4), NewComps!AM4-OldComps!AM4, NewComps!AM4),"")</f>
        <v/>
      </c>
      <c r="AN4" t="str">
        <f>IF(NewComps!AN4&lt;&gt;OldComps!AN4, IF(ISNUMBER(NewComps!AN4), NewComps!AN4-OldComps!AN4, NewComps!AN4),"")</f>
        <v/>
      </c>
      <c r="AO4" t="str">
        <f>IF(NewComps!AO4&lt;&gt;OldComps!AO4, IF(ISNUMBER(NewComps!AO4), NewComps!AO4-OldComps!AO4, NewComps!AO4),"")</f>
        <v/>
      </c>
      <c r="AP4" t="str">
        <f>IF(NewComps!AP4&lt;&gt;OldComps!AP4, IF(ISNUMBER(NewComps!AP4), NewComps!AP4-OldComps!AP4, NewComps!AP4),"")</f>
        <v/>
      </c>
      <c r="AQ4" t="str">
        <f>IF(NewComps!AQ4&lt;&gt;OldComps!AQ4, IF(ISNUMBER(NewComps!AQ4), NewComps!AQ4-OldComps!AQ4, NewComps!AQ4),"")</f>
        <v/>
      </c>
      <c r="AR4" t="str">
        <f>IF(NewComps!AR4&lt;&gt;OldComps!AR4, IF(ISNUMBER(NewComps!AR4), NewComps!AR4-OldComps!AR4, NewComps!AR4),"")</f>
        <v/>
      </c>
      <c r="AS4" t="str">
        <f>IF(NewComps!AS4&lt;&gt;OldComps!AS4, IF(ISNUMBER(NewComps!AS4), NewComps!AS4-OldComps!AS4, NewComps!AS4),"")</f>
        <v/>
      </c>
      <c r="AT4">
        <f>IF(NewComps!AT4&lt;&gt;OldComps!AT4, IF(ISNUMBER(NewComps!AT4), NewComps!AT4-OldComps!AT4, NewComps!AT4),"")</f>
        <v>95.1</v>
      </c>
      <c r="AU4">
        <f>IF(NewComps!AU4&lt;&gt;OldComps!AU4, IF(ISNUMBER(NewComps!AU4), NewComps!AU4-OldComps!AU4, NewComps!AU4),"")</f>
        <v>123.8</v>
      </c>
      <c r="AV4">
        <f>IF(NewComps!AV4&lt;&gt;OldComps!AV4, IF(ISNUMBER(NewComps!AV4), NewComps!AV4-OldComps!AV4, NewComps!AV4),"")</f>
        <v>48.6</v>
      </c>
      <c r="AW4">
        <f>IF(NewComps!AW4&lt;&gt;OldComps!AW4, IF(ISNUMBER(NewComps!AW4), NewComps!AW4-OldComps!AW4, NewComps!AW4),"")</f>
        <v>36</v>
      </c>
      <c r="AX4">
        <f>IF(NewComps!AX4&lt;&gt;OldComps!AX4, IF(ISNUMBER(NewComps!AX4), NewComps!AX4-OldComps!AX4, NewComps!AX4),"")</f>
        <v>135.6</v>
      </c>
      <c r="AY4">
        <f>IF(NewComps!AY4&lt;&gt;OldComps!AY4, IF(ISNUMBER(NewComps!AY4), NewComps!AY4-OldComps!AY4, NewComps!AY4),"")</f>
        <v>188419</v>
      </c>
      <c r="AZ4" t="str">
        <f>IF(NewComps!AZ4&lt;&gt;OldComps!AZ4, IF(ISNUMBER(NewComps!AZ4), NewComps!AZ4-OldComps!AZ4, NewComps!AZ4),"")</f>
        <v/>
      </c>
      <c r="BA4" t="str">
        <f>IF(NewComps!BA4&lt;&gt;OldComps!BA4, IF(ISNUMBER(NewComps!BA4), NewComps!BA4-OldComps!BA4, NewComps!BA4),"")</f>
        <v/>
      </c>
      <c r="BB4" t="str">
        <f>IF(NewComps!BB4&lt;&gt;OldComps!BB4, IF(ISNUMBER(NewComps!BB4), NewComps!BB4-OldComps!BB4, NewComps!BB4),"")</f>
        <v/>
      </c>
      <c r="BC4" t="str">
        <f>IF(NewComps!BC4&lt;&gt;OldComps!BC4, IF(ISNUMBER(NewComps!BC4), NewComps!BC4-OldComps!BC4, NewComps!BC4),"")</f>
        <v/>
      </c>
    </row>
    <row r="5" spans="1:55" x14ac:dyDescent="0.2">
      <c r="A5" t="str">
        <f>IF(NewComps!A5&lt;&gt;OldComps!A5, CONCATENATE("!!",NewComps!A5),NewComps!A5)</f>
        <v>!!newComps</v>
      </c>
      <c r="B5" t="str">
        <f>IF(NewComps!B5&lt;&gt;OldComps!B5, CONCATENATE("!!",NewComps!B5),NewComps!B5)</f>
        <v>!! x150162990252886</v>
      </c>
      <c r="C5" t="str">
        <f>IF(NewComps!C5&lt;&gt;OldComps!C5, CONCATENATE("!!",NewComps!C5),NewComps!C5)</f>
        <v xml:space="preserve"> Composite</v>
      </c>
      <c r="D5">
        <f>IF(NewComps!D5&lt;&gt;OldComps!D5, CONCATENATE("!!",NewComps!D5),NewComps!D5)</f>
        <v>2003</v>
      </c>
      <c r="E5" t="str">
        <f>IF(NewComps!E5&lt;&gt;OldComps!E5, IF(ISNUMBER(NewComps!E5), NewComps!E5-OldComps!E5, NewComps!E5),"")</f>
        <v/>
      </c>
      <c r="F5" t="str">
        <f>IF(NewComps!F5&lt;&gt;OldComps!F5, IF(ISNUMBER(NewComps!F5), NewComps!F5-OldComps!F5, NewComps!F5),"")</f>
        <v/>
      </c>
      <c r="G5" t="str">
        <f>IF(NewComps!G5&lt;&gt;OldComps!G5, IF(ISNUMBER(NewComps!G5), NewComps!G5-OldComps!G5, NewComps!G5),"")</f>
        <v/>
      </c>
      <c r="H5" t="str">
        <f>IF(NewComps!H5&lt;&gt;OldComps!H5, IF(ISNUMBER(NewComps!H5), NewComps!H5-OldComps!H5, NewComps!H5),"")</f>
        <v/>
      </c>
      <c r="I5" t="str">
        <f>IF(NewComps!I5&lt;&gt;OldComps!I5, IF(ISNUMBER(NewComps!I5), NewComps!I5-OldComps!I5, NewComps!I5),"")</f>
        <v/>
      </c>
      <c r="J5" t="str">
        <f>IF(NewComps!J5&lt;&gt;OldComps!J5, IF(ISNUMBER(NewComps!J5), NewComps!J5-OldComps!J5, NewComps!J5),"")</f>
        <v/>
      </c>
      <c r="K5" t="str">
        <f>IF(NewComps!K5&lt;&gt;OldComps!K5, IF(ISNUMBER(NewComps!K5), NewComps!K5-OldComps!K5, NewComps!K5),"")</f>
        <v/>
      </c>
      <c r="L5" t="str">
        <f>IF(NewComps!L5&lt;&gt;OldComps!L5, IF(ISNUMBER(NewComps!L5), NewComps!L5-OldComps!L5, NewComps!L5),"")</f>
        <v/>
      </c>
      <c r="M5" t="str">
        <f>IF(NewComps!M5&lt;&gt;OldComps!M5, IF(ISNUMBER(NewComps!M5), NewComps!M5-OldComps!M5, NewComps!M5),"")</f>
        <v/>
      </c>
      <c r="N5" t="str">
        <f>IF(NewComps!N5&lt;&gt;OldComps!N5, IF(ISNUMBER(NewComps!N5), NewComps!N5-OldComps!N5, NewComps!N5),"")</f>
        <v/>
      </c>
      <c r="O5" t="str">
        <f>IF(NewComps!O5&lt;&gt;OldComps!O5, IF(ISNUMBER(NewComps!O5), NewComps!O5-OldComps!O5, NewComps!O5),"")</f>
        <v/>
      </c>
      <c r="P5" t="str">
        <f>IF(NewComps!P5&lt;&gt;OldComps!P5, IF(ISNUMBER(NewComps!P5), NewComps!P5-OldComps!P5, NewComps!P5),"")</f>
        <v/>
      </c>
      <c r="Q5" t="str">
        <f>IF(NewComps!Q5&lt;&gt;OldComps!Q5, IF(ISNUMBER(NewComps!Q5), NewComps!Q5-OldComps!Q5, NewComps!Q5),"")</f>
        <v/>
      </c>
      <c r="R5" t="str">
        <f>IF(NewComps!R5&lt;&gt;OldComps!R5, IF(ISNUMBER(NewComps!R5), NewComps!R5-OldComps!R5, NewComps!R5),"")</f>
        <v/>
      </c>
      <c r="S5" t="str">
        <f>IF(NewComps!S5&lt;&gt;OldComps!S5, IF(ISNUMBER(NewComps!S5), NewComps!S5-OldComps!S5, NewComps!S5),"")</f>
        <v/>
      </c>
      <c r="T5" t="str">
        <f>IF(NewComps!T5&lt;&gt;OldComps!T5, IF(ISNUMBER(NewComps!T5), NewComps!T5-OldComps!T5, NewComps!T5),"")</f>
        <v/>
      </c>
      <c r="U5" t="str">
        <f>IF(NewComps!U5&lt;&gt;OldComps!U5, IF(ISNUMBER(NewComps!U5), NewComps!U5-OldComps!U5, NewComps!U5),"")</f>
        <v/>
      </c>
      <c r="V5" t="str">
        <f>IF(NewComps!V5&lt;&gt;OldComps!V5, IF(ISNUMBER(NewComps!V5), NewComps!V5-OldComps!V5, NewComps!V5),"")</f>
        <v/>
      </c>
      <c r="W5" t="str">
        <f>IF(NewComps!W5&lt;&gt;OldComps!W5, IF(ISNUMBER(NewComps!W5), NewComps!W5-OldComps!W5, NewComps!W5),"")</f>
        <v/>
      </c>
      <c r="X5">
        <f>IF(NewComps!X5&lt;&gt;OldComps!X5, IF(ISNUMBER(NewComps!X5), NewComps!X5-OldComps!X5, NewComps!X5),"")</f>
        <v>19.399999999999999</v>
      </c>
      <c r="Y5">
        <f>IF(NewComps!Y5&lt;&gt;OldComps!Y5, IF(ISNUMBER(NewComps!Y5), NewComps!Y5-OldComps!Y5, NewComps!Y5),"")</f>
        <v>23.4</v>
      </c>
      <c r="Z5">
        <f>IF(NewComps!Z5&lt;&gt;OldComps!Z5, IF(ISNUMBER(NewComps!Z5), NewComps!Z5-OldComps!Z5, NewComps!Z5),"")</f>
        <v>19.7</v>
      </c>
      <c r="AA5">
        <f>IF(NewComps!AA5&lt;&gt;OldComps!AA5, IF(ISNUMBER(NewComps!AA5), NewComps!AA5-OldComps!AA5, NewComps!AA5),"")</f>
        <v>8.4</v>
      </c>
      <c r="AB5">
        <f>IF(NewComps!AB5&lt;&gt;OldComps!AB5, IF(ISNUMBER(NewComps!AB5), NewComps!AB5-OldComps!AB5, NewComps!AB5),"")</f>
        <v>29.1</v>
      </c>
      <c r="AC5" t="str">
        <f>IF(NewComps!AC5&lt;&gt;OldComps!AC5, IF(ISNUMBER(NewComps!AC5), NewComps!AC5-OldComps!AC5, NewComps!AC5),"")</f>
        <v/>
      </c>
      <c r="AD5" t="str">
        <f>IF(NewComps!AD5&lt;&gt;OldComps!AD5, IF(ISNUMBER(NewComps!AD5), NewComps!AD5-OldComps!AD5, NewComps!AD5),"")</f>
        <v/>
      </c>
      <c r="AE5" t="str">
        <f>IF(NewComps!AE5&lt;&gt;OldComps!AE5, IF(ISNUMBER(NewComps!AE5), NewComps!AE5-OldComps!AE5, NewComps!AE5),"")</f>
        <v/>
      </c>
      <c r="AF5" t="str">
        <f>IF(NewComps!AF5&lt;&gt;OldComps!AF5, IF(ISNUMBER(NewComps!AF5), NewComps!AF5-OldComps!AF5, NewComps!AF5),"")</f>
        <v/>
      </c>
      <c r="AG5" t="str">
        <f>IF(NewComps!AG5&lt;&gt;OldComps!AG5, IF(ISNUMBER(NewComps!AG5), NewComps!AG5-OldComps!AG5, NewComps!AG5),"")</f>
        <v/>
      </c>
      <c r="AH5" t="str">
        <f>IF(NewComps!AH5&lt;&gt;OldComps!AH5, IF(ISNUMBER(NewComps!AH5), NewComps!AH5-OldComps!AH5, NewComps!AH5),"")</f>
        <v/>
      </c>
      <c r="AI5" t="str">
        <f>IF(NewComps!AI5&lt;&gt;OldComps!AI5, IF(ISNUMBER(NewComps!AI5), NewComps!AI5-OldComps!AI5, NewComps!AI5),"")</f>
        <v/>
      </c>
      <c r="AJ5" t="str">
        <f>IF(NewComps!AJ5&lt;&gt;OldComps!AJ5, IF(ISNUMBER(NewComps!AJ5), NewComps!AJ5-OldComps!AJ5, NewComps!AJ5),"")</f>
        <v/>
      </c>
      <c r="AK5" t="str">
        <f>IF(NewComps!AK5&lt;&gt;OldComps!AK5, IF(ISNUMBER(NewComps!AK5), NewComps!AK5-OldComps!AK5, NewComps!AK5),"")</f>
        <v/>
      </c>
      <c r="AL5" t="str">
        <f>IF(NewComps!AL5&lt;&gt;OldComps!AL5, IF(ISNUMBER(NewComps!AL5), NewComps!AL5-OldComps!AL5, NewComps!AL5),"")</f>
        <v/>
      </c>
      <c r="AM5" t="str">
        <f>IF(NewComps!AM5&lt;&gt;OldComps!AM5, IF(ISNUMBER(NewComps!AM5), NewComps!AM5-OldComps!AM5, NewComps!AM5),"")</f>
        <v/>
      </c>
      <c r="AN5" t="str">
        <f>IF(NewComps!AN5&lt;&gt;OldComps!AN5, IF(ISNUMBER(NewComps!AN5), NewComps!AN5-OldComps!AN5, NewComps!AN5),"")</f>
        <v/>
      </c>
      <c r="AO5" t="str">
        <f>IF(NewComps!AO5&lt;&gt;OldComps!AO5, IF(ISNUMBER(NewComps!AO5), NewComps!AO5-OldComps!AO5, NewComps!AO5),"")</f>
        <v/>
      </c>
      <c r="AP5" t="str">
        <f>IF(NewComps!AP5&lt;&gt;OldComps!AP5, IF(ISNUMBER(NewComps!AP5), NewComps!AP5-OldComps!AP5, NewComps!AP5),"")</f>
        <v/>
      </c>
      <c r="AQ5" t="str">
        <f>IF(NewComps!AQ5&lt;&gt;OldComps!AQ5, IF(ISNUMBER(NewComps!AQ5), NewComps!AQ5-OldComps!AQ5, NewComps!AQ5),"")</f>
        <v/>
      </c>
      <c r="AR5" t="str">
        <f>IF(NewComps!AR5&lt;&gt;OldComps!AR5, IF(ISNUMBER(NewComps!AR5), NewComps!AR5-OldComps!AR5, NewComps!AR5),"")</f>
        <v/>
      </c>
      <c r="AS5" t="str">
        <f>IF(NewComps!AS5&lt;&gt;OldComps!AS5, IF(ISNUMBER(NewComps!AS5), NewComps!AS5-OldComps!AS5, NewComps!AS5),"")</f>
        <v/>
      </c>
      <c r="AT5">
        <f>IF(NewComps!AT5&lt;&gt;OldComps!AT5, IF(ISNUMBER(NewComps!AT5), NewComps!AT5-OldComps!AT5, NewComps!AT5),"")</f>
        <v>90.9</v>
      </c>
      <c r="AU5">
        <f>IF(NewComps!AU5&lt;&gt;OldComps!AU5, IF(ISNUMBER(NewComps!AU5), NewComps!AU5-OldComps!AU5, NewComps!AU5),"")</f>
        <v>109.4</v>
      </c>
      <c r="AV5">
        <f>IF(NewComps!AV5&lt;&gt;OldComps!AV5, IF(ISNUMBER(NewComps!AV5), NewComps!AV5-OldComps!AV5, NewComps!AV5),"")</f>
        <v>92.3</v>
      </c>
      <c r="AW5">
        <f>IF(NewComps!AW5&lt;&gt;OldComps!AW5, IF(ISNUMBER(NewComps!AW5), NewComps!AW5-OldComps!AW5, NewComps!AW5),"")</f>
        <v>39.4</v>
      </c>
      <c r="AX5">
        <f>IF(NewComps!AX5&lt;&gt;OldComps!AX5, IF(ISNUMBER(NewComps!AX5), NewComps!AX5-OldComps!AX5, NewComps!AX5),"")</f>
        <v>136</v>
      </c>
      <c r="AY5">
        <f>IF(NewComps!AY5&lt;&gt;OldComps!AY5, IF(ISNUMBER(NewComps!AY5), NewComps!AY5-OldComps!AY5, NewComps!AY5),"")</f>
        <v>188419</v>
      </c>
      <c r="AZ5" t="str">
        <f>IF(NewComps!AZ5&lt;&gt;OldComps!AZ5, IF(ISNUMBER(NewComps!AZ5), NewComps!AZ5-OldComps!AZ5, NewComps!AZ5),"")</f>
        <v/>
      </c>
      <c r="BA5" t="str">
        <f>IF(NewComps!BA5&lt;&gt;OldComps!BA5, IF(ISNUMBER(NewComps!BA5), NewComps!BA5-OldComps!BA5, NewComps!BA5),"")</f>
        <v/>
      </c>
      <c r="BB5" t="str">
        <f>IF(NewComps!BB5&lt;&gt;OldComps!BB5, IF(ISNUMBER(NewComps!BB5), NewComps!BB5-OldComps!BB5, NewComps!BB5),"")</f>
        <v/>
      </c>
      <c r="BC5" t="str">
        <f>IF(NewComps!BC5&lt;&gt;OldComps!BC5, IF(ISNUMBER(NewComps!BC5), NewComps!BC5-OldComps!BC5, NewComps!BC5),"")</f>
        <v/>
      </c>
    </row>
    <row r="6" spans="1:55" x14ac:dyDescent="0.2">
      <c r="A6" t="str">
        <f>IF(NewComps!A6&lt;&gt;OldComps!A6, CONCATENATE("!!",NewComps!A6),NewComps!A6)</f>
        <v>!!newComps</v>
      </c>
      <c r="B6" t="str">
        <f>IF(NewComps!B6&lt;&gt;OldComps!B6, CONCATENATE("!!",NewComps!B6),NewComps!B6)</f>
        <v>!! x150162990252886</v>
      </c>
      <c r="C6" t="str">
        <f>IF(NewComps!C6&lt;&gt;OldComps!C6, CONCATENATE("!!",NewComps!C6),NewComps!C6)</f>
        <v xml:space="preserve"> Composite</v>
      </c>
      <c r="D6">
        <f>IF(NewComps!D6&lt;&gt;OldComps!D6, CONCATENATE("!!",NewComps!D6),NewComps!D6)</f>
        <v>2004</v>
      </c>
      <c r="E6" t="str">
        <f>IF(NewComps!E6&lt;&gt;OldComps!E6, IF(ISNUMBER(NewComps!E6), NewComps!E6-OldComps!E6, NewComps!E6),"")</f>
        <v/>
      </c>
      <c r="F6" t="str">
        <f>IF(NewComps!F6&lt;&gt;OldComps!F6, IF(ISNUMBER(NewComps!F6), NewComps!F6-OldComps!F6, NewComps!F6),"")</f>
        <v/>
      </c>
      <c r="G6" t="str">
        <f>IF(NewComps!G6&lt;&gt;OldComps!G6, IF(ISNUMBER(NewComps!G6), NewComps!G6-OldComps!G6, NewComps!G6),"")</f>
        <v/>
      </c>
      <c r="H6" t="str">
        <f>IF(NewComps!H6&lt;&gt;OldComps!H6, IF(ISNUMBER(NewComps!H6), NewComps!H6-OldComps!H6, NewComps!H6),"")</f>
        <v/>
      </c>
      <c r="I6" t="str">
        <f>IF(NewComps!I6&lt;&gt;OldComps!I6, IF(ISNUMBER(NewComps!I6), NewComps!I6-OldComps!I6, NewComps!I6),"")</f>
        <v/>
      </c>
      <c r="J6" t="str">
        <f>IF(NewComps!J6&lt;&gt;OldComps!J6, IF(ISNUMBER(NewComps!J6), NewComps!J6-OldComps!J6, NewComps!J6),"")</f>
        <v/>
      </c>
      <c r="K6" t="str">
        <f>IF(NewComps!K6&lt;&gt;OldComps!K6, IF(ISNUMBER(NewComps!K6), NewComps!K6-OldComps!K6, NewComps!K6),"")</f>
        <v/>
      </c>
      <c r="L6" t="str">
        <f>IF(NewComps!L6&lt;&gt;OldComps!L6, IF(ISNUMBER(NewComps!L6), NewComps!L6-OldComps!L6, NewComps!L6),"")</f>
        <v/>
      </c>
      <c r="M6" t="str">
        <f>IF(NewComps!M6&lt;&gt;OldComps!M6, IF(ISNUMBER(NewComps!M6), NewComps!M6-OldComps!M6, NewComps!M6),"")</f>
        <v/>
      </c>
      <c r="N6" t="str">
        <f>IF(NewComps!N6&lt;&gt;OldComps!N6, IF(ISNUMBER(NewComps!N6), NewComps!N6-OldComps!N6, NewComps!N6),"")</f>
        <v/>
      </c>
      <c r="O6" t="str">
        <f>IF(NewComps!O6&lt;&gt;OldComps!O6, IF(ISNUMBER(NewComps!O6), NewComps!O6-OldComps!O6, NewComps!O6),"")</f>
        <v/>
      </c>
      <c r="P6" t="str">
        <f>IF(NewComps!P6&lt;&gt;OldComps!P6, IF(ISNUMBER(NewComps!P6), NewComps!P6-OldComps!P6, NewComps!P6),"")</f>
        <v/>
      </c>
      <c r="Q6" t="str">
        <f>IF(NewComps!Q6&lt;&gt;OldComps!Q6, IF(ISNUMBER(NewComps!Q6), NewComps!Q6-OldComps!Q6, NewComps!Q6),"")</f>
        <v/>
      </c>
      <c r="R6" t="str">
        <f>IF(NewComps!R6&lt;&gt;OldComps!R6, IF(ISNUMBER(NewComps!R6), NewComps!R6-OldComps!R6, NewComps!R6),"")</f>
        <v/>
      </c>
      <c r="S6" t="str">
        <f>IF(NewComps!S6&lt;&gt;OldComps!S6, IF(ISNUMBER(NewComps!S6), NewComps!S6-OldComps!S6, NewComps!S6),"")</f>
        <v/>
      </c>
      <c r="T6" t="str">
        <f>IF(NewComps!T6&lt;&gt;OldComps!T6, IF(ISNUMBER(NewComps!T6), NewComps!T6-OldComps!T6, NewComps!T6),"")</f>
        <v/>
      </c>
      <c r="U6" t="str">
        <f>IF(NewComps!U6&lt;&gt;OldComps!U6, IF(ISNUMBER(NewComps!U6), NewComps!U6-OldComps!U6, NewComps!U6),"")</f>
        <v/>
      </c>
      <c r="V6" t="str">
        <f>IF(NewComps!V6&lt;&gt;OldComps!V6, IF(ISNUMBER(NewComps!V6), NewComps!V6-OldComps!V6, NewComps!V6),"")</f>
        <v/>
      </c>
      <c r="W6" t="str">
        <f>IF(NewComps!W6&lt;&gt;OldComps!W6, IF(ISNUMBER(NewComps!W6), NewComps!W6-OldComps!W6, NewComps!W6),"")</f>
        <v/>
      </c>
      <c r="X6">
        <f>IF(NewComps!X6&lt;&gt;OldComps!X6, IF(ISNUMBER(NewComps!X6), NewComps!X6-OldComps!X6, NewComps!X6),"")</f>
        <v>19</v>
      </c>
      <c r="Y6">
        <f>IF(NewComps!Y6&lt;&gt;OldComps!Y6, IF(ISNUMBER(NewComps!Y6), NewComps!Y6-OldComps!Y6, NewComps!Y6),"")</f>
        <v>26.3</v>
      </c>
      <c r="Z6">
        <f>IF(NewComps!Z6&lt;&gt;OldComps!Z6, IF(ISNUMBER(NewComps!Z6), NewComps!Z6-OldComps!Z6, NewComps!Z6),"")</f>
        <v>15.6</v>
      </c>
      <c r="AA6">
        <f>IF(NewComps!AA6&lt;&gt;OldComps!AA6, IF(ISNUMBER(NewComps!AA6), NewComps!AA6-OldComps!AA6, NewComps!AA6),"")</f>
        <v>11.1</v>
      </c>
      <c r="AB6">
        <f>IF(NewComps!AB6&lt;&gt;OldComps!AB6, IF(ISNUMBER(NewComps!AB6), NewComps!AB6-OldComps!AB6, NewComps!AB6),"")</f>
        <v>28</v>
      </c>
      <c r="AC6" t="str">
        <f>IF(NewComps!AC6&lt;&gt;OldComps!AC6, IF(ISNUMBER(NewComps!AC6), NewComps!AC6-OldComps!AC6, NewComps!AC6),"")</f>
        <v/>
      </c>
      <c r="AD6" t="str">
        <f>IF(NewComps!AD6&lt;&gt;OldComps!AD6, IF(ISNUMBER(NewComps!AD6), NewComps!AD6-OldComps!AD6, NewComps!AD6),"")</f>
        <v/>
      </c>
      <c r="AE6" t="str">
        <f>IF(NewComps!AE6&lt;&gt;OldComps!AE6, IF(ISNUMBER(NewComps!AE6), NewComps!AE6-OldComps!AE6, NewComps!AE6),"")</f>
        <v/>
      </c>
      <c r="AF6" t="str">
        <f>IF(NewComps!AF6&lt;&gt;OldComps!AF6, IF(ISNUMBER(NewComps!AF6), NewComps!AF6-OldComps!AF6, NewComps!AF6),"")</f>
        <v/>
      </c>
      <c r="AG6" t="str">
        <f>IF(NewComps!AG6&lt;&gt;OldComps!AG6, IF(ISNUMBER(NewComps!AG6), NewComps!AG6-OldComps!AG6, NewComps!AG6),"")</f>
        <v/>
      </c>
      <c r="AH6" t="str">
        <f>IF(NewComps!AH6&lt;&gt;OldComps!AH6, IF(ISNUMBER(NewComps!AH6), NewComps!AH6-OldComps!AH6, NewComps!AH6),"")</f>
        <v/>
      </c>
      <c r="AI6" t="str">
        <f>IF(NewComps!AI6&lt;&gt;OldComps!AI6, IF(ISNUMBER(NewComps!AI6), NewComps!AI6-OldComps!AI6, NewComps!AI6),"")</f>
        <v/>
      </c>
      <c r="AJ6" t="str">
        <f>IF(NewComps!AJ6&lt;&gt;OldComps!AJ6, IF(ISNUMBER(NewComps!AJ6), NewComps!AJ6-OldComps!AJ6, NewComps!AJ6),"")</f>
        <v/>
      </c>
      <c r="AK6" t="str">
        <f>IF(NewComps!AK6&lt;&gt;OldComps!AK6, IF(ISNUMBER(NewComps!AK6), NewComps!AK6-OldComps!AK6, NewComps!AK6),"")</f>
        <v/>
      </c>
      <c r="AL6" t="str">
        <f>IF(NewComps!AL6&lt;&gt;OldComps!AL6, IF(ISNUMBER(NewComps!AL6), NewComps!AL6-OldComps!AL6, NewComps!AL6),"")</f>
        <v/>
      </c>
      <c r="AM6" t="str">
        <f>IF(NewComps!AM6&lt;&gt;OldComps!AM6, IF(ISNUMBER(NewComps!AM6), NewComps!AM6-OldComps!AM6, NewComps!AM6),"")</f>
        <v/>
      </c>
      <c r="AN6" t="str">
        <f>IF(NewComps!AN6&lt;&gt;OldComps!AN6, IF(ISNUMBER(NewComps!AN6), NewComps!AN6-OldComps!AN6, NewComps!AN6),"")</f>
        <v/>
      </c>
      <c r="AO6" t="str">
        <f>IF(NewComps!AO6&lt;&gt;OldComps!AO6, IF(ISNUMBER(NewComps!AO6), NewComps!AO6-OldComps!AO6, NewComps!AO6),"")</f>
        <v/>
      </c>
      <c r="AP6" t="str">
        <f>IF(NewComps!AP6&lt;&gt;OldComps!AP6, IF(ISNUMBER(NewComps!AP6), NewComps!AP6-OldComps!AP6, NewComps!AP6),"")</f>
        <v/>
      </c>
      <c r="AQ6" t="str">
        <f>IF(NewComps!AQ6&lt;&gt;OldComps!AQ6, IF(ISNUMBER(NewComps!AQ6), NewComps!AQ6-OldComps!AQ6, NewComps!AQ6),"")</f>
        <v/>
      </c>
      <c r="AR6" t="str">
        <f>IF(NewComps!AR6&lt;&gt;OldComps!AR6, IF(ISNUMBER(NewComps!AR6), NewComps!AR6-OldComps!AR6, NewComps!AR6),"")</f>
        <v/>
      </c>
      <c r="AS6" t="str">
        <f>IF(NewComps!AS6&lt;&gt;OldComps!AS6, IF(ISNUMBER(NewComps!AS6), NewComps!AS6-OldComps!AS6, NewComps!AS6),"")</f>
        <v/>
      </c>
      <c r="AT6">
        <f>IF(NewComps!AT6&lt;&gt;OldComps!AT6, IF(ISNUMBER(NewComps!AT6), NewComps!AT6-OldComps!AT6, NewComps!AT6),"")</f>
        <v>77.7</v>
      </c>
      <c r="AU6">
        <f>IF(NewComps!AU6&lt;&gt;OldComps!AU6, IF(ISNUMBER(NewComps!AU6), NewComps!AU6-OldComps!AU6, NewComps!AU6),"")</f>
        <v>107.7</v>
      </c>
      <c r="AV6">
        <f>IF(NewComps!AV6&lt;&gt;OldComps!AV6, IF(ISNUMBER(NewComps!AV6), NewComps!AV6-OldComps!AV6, NewComps!AV6),"")</f>
        <v>64.099999999999994</v>
      </c>
      <c r="AW6">
        <f>IF(NewComps!AW6&lt;&gt;OldComps!AW6, IF(ISNUMBER(NewComps!AW6), NewComps!AW6-OldComps!AW6, NewComps!AW6),"")</f>
        <v>45.6</v>
      </c>
      <c r="AX6">
        <f>IF(NewComps!AX6&lt;&gt;OldComps!AX6, IF(ISNUMBER(NewComps!AX6), NewComps!AX6-OldComps!AX6, NewComps!AX6),"")</f>
        <v>115</v>
      </c>
      <c r="AY6">
        <f>IF(NewComps!AY6&lt;&gt;OldComps!AY6, IF(ISNUMBER(NewComps!AY6), NewComps!AY6-OldComps!AY6, NewComps!AY6),"")</f>
        <v>188419</v>
      </c>
      <c r="AZ6" t="str">
        <f>IF(NewComps!AZ6&lt;&gt;OldComps!AZ6, IF(ISNUMBER(NewComps!AZ6), NewComps!AZ6-OldComps!AZ6, NewComps!AZ6),"")</f>
        <v/>
      </c>
      <c r="BA6" t="str">
        <f>IF(NewComps!BA6&lt;&gt;OldComps!BA6, IF(ISNUMBER(NewComps!BA6), NewComps!BA6-OldComps!BA6, NewComps!BA6),"")</f>
        <v/>
      </c>
      <c r="BB6" t="str">
        <f>IF(NewComps!BB6&lt;&gt;OldComps!BB6, IF(ISNUMBER(NewComps!BB6), NewComps!BB6-OldComps!BB6, NewComps!BB6),"")</f>
        <v/>
      </c>
      <c r="BC6" t="str">
        <f>IF(NewComps!BC6&lt;&gt;OldComps!BC6, IF(ISNUMBER(NewComps!BC6), NewComps!BC6-OldComps!BC6, NewComps!BC6),"")</f>
        <v/>
      </c>
    </row>
    <row r="7" spans="1:55" x14ac:dyDescent="0.2">
      <c r="A7" t="str">
        <f>IF(NewComps!A7&lt;&gt;OldComps!A7, CONCATENATE("!!",NewComps!A7),NewComps!A7)</f>
        <v>!!newComps</v>
      </c>
      <c r="B7" t="str">
        <f>IF(NewComps!B7&lt;&gt;OldComps!B7, CONCATENATE("!!",NewComps!B7),NewComps!B7)</f>
        <v>!! x150162990252886</v>
      </c>
      <c r="C7" t="str">
        <f>IF(NewComps!C7&lt;&gt;OldComps!C7, CONCATENATE("!!",NewComps!C7),NewComps!C7)</f>
        <v xml:space="preserve"> Composite</v>
      </c>
      <c r="D7">
        <f>IF(NewComps!D7&lt;&gt;OldComps!D7, CONCATENATE("!!",NewComps!D7),NewComps!D7)</f>
        <v>2005</v>
      </c>
      <c r="E7" t="str">
        <f>IF(NewComps!E7&lt;&gt;OldComps!E7, IF(ISNUMBER(NewComps!E7), NewComps!E7-OldComps!E7, NewComps!E7),"")</f>
        <v/>
      </c>
      <c r="F7" t="str">
        <f>IF(NewComps!F7&lt;&gt;OldComps!F7, IF(ISNUMBER(NewComps!F7), NewComps!F7-OldComps!F7, NewComps!F7),"")</f>
        <v/>
      </c>
      <c r="G7" t="str">
        <f>IF(NewComps!G7&lt;&gt;OldComps!G7, IF(ISNUMBER(NewComps!G7), NewComps!G7-OldComps!G7, NewComps!G7),"")</f>
        <v/>
      </c>
      <c r="H7" t="str">
        <f>IF(NewComps!H7&lt;&gt;OldComps!H7, IF(ISNUMBER(NewComps!H7), NewComps!H7-OldComps!H7, NewComps!H7),"")</f>
        <v/>
      </c>
      <c r="I7" t="str">
        <f>IF(NewComps!I7&lt;&gt;OldComps!I7, IF(ISNUMBER(NewComps!I7), NewComps!I7-OldComps!I7, NewComps!I7),"")</f>
        <v/>
      </c>
      <c r="J7" t="str">
        <f>IF(NewComps!J7&lt;&gt;OldComps!J7, IF(ISNUMBER(NewComps!J7), NewComps!J7-OldComps!J7, NewComps!J7),"")</f>
        <v/>
      </c>
      <c r="K7" t="str">
        <f>IF(NewComps!K7&lt;&gt;OldComps!K7, IF(ISNUMBER(NewComps!K7), NewComps!K7-OldComps!K7, NewComps!K7),"")</f>
        <v/>
      </c>
      <c r="L7" t="str">
        <f>IF(NewComps!L7&lt;&gt;OldComps!L7, IF(ISNUMBER(NewComps!L7), NewComps!L7-OldComps!L7, NewComps!L7),"")</f>
        <v/>
      </c>
      <c r="M7" t="str">
        <f>IF(NewComps!M7&lt;&gt;OldComps!M7, IF(ISNUMBER(NewComps!M7), NewComps!M7-OldComps!M7, NewComps!M7),"")</f>
        <v/>
      </c>
      <c r="N7" t="str">
        <f>IF(NewComps!N7&lt;&gt;OldComps!N7, IF(ISNUMBER(NewComps!N7), NewComps!N7-OldComps!N7, NewComps!N7),"")</f>
        <v/>
      </c>
      <c r="O7" t="str">
        <f>IF(NewComps!O7&lt;&gt;OldComps!O7, IF(ISNUMBER(NewComps!O7), NewComps!O7-OldComps!O7, NewComps!O7),"")</f>
        <v/>
      </c>
      <c r="P7" t="str">
        <f>IF(NewComps!P7&lt;&gt;OldComps!P7, IF(ISNUMBER(NewComps!P7), NewComps!P7-OldComps!P7, NewComps!P7),"")</f>
        <v/>
      </c>
      <c r="Q7" t="str">
        <f>IF(NewComps!Q7&lt;&gt;OldComps!Q7, IF(ISNUMBER(NewComps!Q7), NewComps!Q7-OldComps!Q7, NewComps!Q7),"")</f>
        <v/>
      </c>
      <c r="R7" t="str">
        <f>IF(NewComps!R7&lt;&gt;OldComps!R7, IF(ISNUMBER(NewComps!R7), NewComps!R7-OldComps!R7, NewComps!R7),"")</f>
        <v/>
      </c>
      <c r="S7" t="str">
        <f>IF(NewComps!S7&lt;&gt;OldComps!S7, IF(ISNUMBER(NewComps!S7), NewComps!S7-OldComps!S7, NewComps!S7),"")</f>
        <v/>
      </c>
      <c r="T7" t="str">
        <f>IF(NewComps!T7&lt;&gt;OldComps!T7, IF(ISNUMBER(NewComps!T7), NewComps!T7-OldComps!T7, NewComps!T7),"")</f>
        <v/>
      </c>
      <c r="U7" t="str">
        <f>IF(NewComps!U7&lt;&gt;OldComps!U7, IF(ISNUMBER(NewComps!U7), NewComps!U7-OldComps!U7, NewComps!U7),"")</f>
        <v/>
      </c>
      <c r="V7" t="str">
        <f>IF(NewComps!V7&lt;&gt;OldComps!V7, IF(ISNUMBER(NewComps!V7), NewComps!V7-OldComps!V7, NewComps!V7),"")</f>
        <v/>
      </c>
      <c r="W7" t="str">
        <f>IF(NewComps!W7&lt;&gt;OldComps!W7, IF(ISNUMBER(NewComps!W7), NewComps!W7-OldComps!W7, NewComps!W7),"")</f>
        <v/>
      </c>
      <c r="X7">
        <f>IF(NewComps!X7&lt;&gt;OldComps!X7, IF(ISNUMBER(NewComps!X7), NewComps!X7-OldComps!X7, NewComps!X7),"")</f>
        <v>15.9</v>
      </c>
      <c r="Y7">
        <f>IF(NewComps!Y7&lt;&gt;OldComps!Y7, IF(ISNUMBER(NewComps!Y7), NewComps!Y7-OldComps!Y7, NewComps!Y7),"")</f>
        <v>25.4</v>
      </c>
      <c r="Z7">
        <f>IF(NewComps!Z7&lt;&gt;OldComps!Z7, IF(ISNUMBER(NewComps!Z7), NewComps!Z7-OldComps!Z7, NewComps!Z7),"")</f>
        <v>18.2</v>
      </c>
      <c r="AA7">
        <f>IF(NewComps!AA7&lt;&gt;OldComps!AA7, IF(ISNUMBER(NewComps!AA7), NewComps!AA7-OldComps!AA7, NewComps!AA7),"")</f>
        <v>9.1</v>
      </c>
      <c r="AB7">
        <f>IF(NewComps!AB7&lt;&gt;OldComps!AB7, IF(ISNUMBER(NewComps!AB7), NewComps!AB7-OldComps!AB7, NewComps!AB7),"")</f>
        <v>31.4</v>
      </c>
      <c r="AC7" t="str">
        <f>IF(NewComps!AC7&lt;&gt;OldComps!AC7, IF(ISNUMBER(NewComps!AC7), NewComps!AC7-OldComps!AC7, NewComps!AC7),"")</f>
        <v/>
      </c>
      <c r="AD7" t="str">
        <f>IF(NewComps!AD7&lt;&gt;OldComps!AD7, IF(ISNUMBER(NewComps!AD7), NewComps!AD7-OldComps!AD7, NewComps!AD7),"")</f>
        <v/>
      </c>
      <c r="AE7" t="str">
        <f>IF(NewComps!AE7&lt;&gt;OldComps!AE7, IF(ISNUMBER(NewComps!AE7), NewComps!AE7-OldComps!AE7, NewComps!AE7),"")</f>
        <v/>
      </c>
      <c r="AF7" t="str">
        <f>IF(NewComps!AF7&lt;&gt;OldComps!AF7, IF(ISNUMBER(NewComps!AF7), NewComps!AF7-OldComps!AF7, NewComps!AF7),"")</f>
        <v/>
      </c>
      <c r="AG7" t="str">
        <f>IF(NewComps!AG7&lt;&gt;OldComps!AG7, IF(ISNUMBER(NewComps!AG7), NewComps!AG7-OldComps!AG7, NewComps!AG7),"")</f>
        <v/>
      </c>
      <c r="AH7" t="str">
        <f>IF(NewComps!AH7&lt;&gt;OldComps!AH7, IF(ISNUMBER(NewComps!AH7), NewComps!AH7-OldComps!AH7, NewComps!AH7),"")</f>
        <v/>
      </c>
      <c r="AI7" t="str">
        <f>IF(NewComps!AI7&lt;&gt;OldComps!AI7, IF(ISNUMBER(NewComps!AI7), NewComps!AI7-OldComps!AI7, NewComps!AI7),"")</f>
        <v/>
      </c>
      <c r="AJ7" t="str">
        <f>IF(NewComps!AJ7&lt;&gt;OldComps!AJ7, IF(ISNUMBER(NewComps!AJ7), NewComps!AJ7-OldComps!AJ7, NewComps!AJ7),"")</f>
        <v/>
      </c>
      <c r="AK7" t="str">
        <f>IF(NewComps!AK7&lt;&gt;OldComps!AK7, IF(ISNUMBER(NewComps!AK7), NewComps!AK7-OldComps!AK7, NewComps!AK7),"")</f>
        <v/>
      </c>
      <c r="AL7" t="str">
        <f>IF(NewComps!AL7&lt;&gt;OldComps!AL7, IF(ISNUMBER(NewComps!AL7), NewComps!AL7-OldComps!AL7, NewComps!AL7),"")</f>
        <v/>
      </c>
      <c r="AM7" t="str">
        <f>IF(NewComps!AM7&lt;&gt;OldComps!AM7, IF(ISNUMBER(NewComps!AM7), NewComps!AM7-OldComps!AM7, NewComps!AM7),"")</f>
        <v/>
      </c>
      <c r="AN7" t="str">
        <f>IF(NewComps!AN7&lt;&gt;OldComps!AN7, IF(ISNUMBER(NewComps!AN7), NewComps!AN7-OldComps!AN7, NewComps!AN7),"")</f>
        <v/>
      </c>
      <c r="AO7" t="str">
        <f>IF(NewComps!AO7&lt;&gt;OldComps!AO7, IF(ISNUMBER(NewComps!AO7), NewComps!AO7-OldComps!AO7, NewComps!AO7),"")</f>
        <v/>
      </c>
      <c r="AP7" t="str">
        <f>IF(NewComps!AP7&lt;&gt;OldComps!AP7, IF(ISNUMBER(NewComps!AP7), NewComps!AP7-OldComps!AP7, NewComps!AP7),"")</f>
        <v/>
      </c>
      <c r="AQ7" t="str">
        <f>IF(NewComps!AQ7&lt;&gt;OldComps!AQ7, IF(ISNUMBER(NewComps!AQ7), NewComps!AQ7-OldComps!AQ7, NewComps!AQ7),"")</f>
        <v/>
      </c>
      <c r="AR7" t="str">
        <f>IF(NewComps!AR7&lt;&gt;OldComps!AR7, IF(ISNUMBER(NewComps!AR7), NewComps!AR7-OldComps!AR7, NewComps!AR7),"")</f>
        <v/>
      </c>
      <c r="AS7" t="str">
        <f>IF(NewComps!AS7&lt;&gt;OldComps!AS7, IF(ISNUMBER(NewComps!AS7), NewComps!AS7-OldComps!AS7, NewComps!AS7),"")</f>
        <v/>
      </c>
      <c r="AT7">
        <f>IF(NewComps!AT7&lt;&gt;OldComps!AT7, IF(ISNUMBER(NewComps!AT7), NewComps!AT7-OldComps!AT7, NewComps!AT7),"")</f>
        <v>71.3</v>
      </c>
      <c r="AU7">
        <f>IF(NewComps!AU7&lt;&gt;OldComps!AU7, IF(ISNUMBER(NewComps!AU7), NewComps!AU7-OldComps!AU7, NewComps!AU7),"")</f>
        <v>114.1</v>
      </c>
      <c r="AV7">
        <f>IF(NewComps!AV7&lt;&gt;OldComps!AV7, IF(ISNUMBER(NewComps!AV7), NewComps!AV7-OldComps!AV7, NewComps!AV7),"")</f>
        <v>81.900000000000006</v>
      </c>
      <c r="AW7">
        <f>IF(NewComps!AW7&lt;&gt;OldComps!AW7, IF(ISNUMBER(NewComps!AW7), NewComps!AW7-OldComps!AW7, NewComps!AW7),"")</f>
        <v>40.700000000000003</v>
      </c>
      <c r="AX7">
        <f>IF(NewComps!AX7&lt;&gt;OldComps!AX7, IF(ISNUMBER(NewComps!AX7), NewComps!AX7-OldComps!AX7, NewComps!AX7),"")</f>
        <v>141</v>
      </c>
      <c r="AY7">
        <f>IF(NewComps!AY7&lt;&gt;OldComps!AY7, IF(ISNUMBER(NewComps!AY7), NewComps!AY7-OldComps!AY7, NewComps!AY7),"")</f>
        <v>188419</v>
      </c>
      <c r="AZ7" t="str">
        <f>IF(NewComps!AZ7&lt;&gt;OldComps!AZ7, IF(ISNUMBER(NewComps!AZ7), NewComps!AZ7-OldComps!AZ7, NewComps!AZ7),"")</f>
        <v/>
      </c>
      <c r="BA7" t="str">
        <f>IF(NewComps!BA7&lt;&gt;OldComps!BA7, IF(ISNUMBER(NewComps!BA7), NewComps!BA7-OldComps!BA7, NewComps!BA7),"")</f>
        <v/>
      </c>
      <c r="BB7" t="str">
        <f>IF(NewComps!BB7&lt;&gt;OldComps!BB7, IF(ISNUMBER(NewComps!BB7), NewComps!BB7-OldComps!BB7, NewComps!BB7),"")</f>
        <v/>
      </c>
      <c r="BC7" t="str">
        <f>IF(NewComps!BC7&lt;&gt;OldComps!BC7, IF(ISNUMBER(NewComps!BC7), NewComps!BC7-OldComps!BC7, NewComps!BC7),"")</f>
        <v/>
      </c>
    </row>
    <row r="8" spans="1:55" x14ac:dyDescent="0.2">
      <c r="A8" t="str">
        <f>IF(NewComps!A8&lt;&gt;OldComps!A8, CONCATENATE("!!",NewComps!A8),NewComps!A8)</f>
        <v>!!newComps</v>
      </c>
      <c r="B8" t="str">
        <f>IF(NewComps!B8&lt;&gt;OldComps!B8, CONCATENATE("!!",NewComps!B8),NewComps!B8)</f>
        <v>!! x150162990252886</v>
      </c>
      <c r="C8" t="str">
        <f>IF(NewComps!C8&lt;&gt;OldComps!C8, CONCATENATE("!!",NewComps!C8),NewComps!C8)</f>
        <v xml:space="preserve"> Composite</v>
      </c>
      <c r="D8">
        <f>IF(NewComps!D8&lt;&gt;OldComps!D8, CONCATENATE("!!",NewComps!D8),NewComps!D8)</f>
        <v>2006</v>
      </c>
      <c r="E8" t="str">
        <f>IF(NewComps!E8&lt;&gt;OldComps!E8, IF(ISNUMBER(NewComps!E8), NewComps!E8-OldComps!E8, NewComps!E8),"")</f>
        <v/>
      </c>
      <c r="F8" t="str">
        <f>IF(NewComps!F8&lt;&gt;OldComps!F8, IF(ISNUMBER(NewComps!F8), NewComps!F8-OldComps!F8, NewComps!F8),"")</f>
        <v/>
      </c>
      <c r="G8" t="str">
        <f>IF(NewComps!G8&lt;&gt;OldComps!G8, IF(ISNUMBER(NewComps!G8), NewComps!G8-OldComps!G8, NewComps!G8),"")</f>
        <v/>
      </c>
      <c r="H8" t="str">
        <f>IF(NewComps!H8&lt;&gt;OldComps!H8, IF(ISNUMBER(NewComps!H8), NewComps!H8-OldComps!H8, NewComps!H8),"")</f>
        <v/>
      </c>
      <c r="I8" t="str">
        <f>IF(NewComps!I8&lt;&gt;OldComps!I8, IF(ISNUMBER(NewComps!I8), NewComps!I8-OldComps!I8, NewComps!I8),"")</f>
        <v/>
      </c>
      <c r="J8" t="str">
        <f>IF(NewComps!J8&lt;&gt;OldComps!J8, IF(ISNUMBER(NewComps!J8), NewComps!J8-OldComps!J8, NewComps!J8),"")</f>
        <v/>
      </c>
      <c r="K8" t="str">
        <f>IF(NewComps!K8&lt;&gt;OldComps!K8, IF(ISNUMBER(NewComps!K8), NewComps!K8-OldComps!K8, NewComps!K8),"")</f>
        <v/>
      </c>
      <c r="L8" t="str">
        <f>IF(NewComps!L8&lt;&gt;OldComps!L8, IF(ISNUMBER(NewComps!L8), NewComps!L8-OldComps!L8, NewComps!L8),"")</f>
        <v/>
      </c>
      <c r="M8" t="str">
        <f>IF(NewComps!M8&lt;&gt;OldComps!M8, IF(ISNUMBER(NewComps!M8), NewComps!M8-OldComps!M8, NewComps!M8),"")</f>
        <v/>
      </c>
      <c r="N8" t="str">
        <f>IF(NewComps!N8&lt;&gt;OldComps!N8, IF(ISNUMBER(NewComps!N8), NewComps!N8-OldComps!N8, NewComps!N8),"")</f>
        <v/>
      </c>
      <c r="O8" t="str">
        <f>IF(NewComps!O8&lt;&gt;OldComps!O8, IF(ISNUMBER(NewComps!O8), NewComps!O8-OldComps!O8, NewComps!O8),"")</f>
        <v/>
      </c>
      <c r="P8" t="str">
        <f>IF(NewComps!P8&lt;&gt;OldComps!P8, IF(ISNUMBER(NewComps!P8), NewComps!P8-OldComps!P8, NewComps!P8),"")</f>
        <v/>
      </c>
      <c r="Q8" t="str">
        <f>IF(NewComps!Q8&lt;&gt;OldComps!Q8, IF(ISNUMBER(NewComps!Q8), NewComps!Q8-OldComps!Q8, NewComps!Q8),"")</f>
        <v/>
      </c>
      <c r="R8" t="str">
        <f>IF(NewComps!R8&lt;&gt;OldComps!R8, IF(ISNUMBER(NewComps!R8), NewComps!R8-OldComps!R8, NewComps!R8),"")</f>
        <v/>
      </c>
      <c r="S8" t="str">
        <f>IF(NewComps!S8&lt;&gt;OldComps!S8, IF(ISNUMBER(NewComps!S8), NewComps!S8-OldComps!S8, NewComps!S8),"")</f>
        <v/>
      </c>
      <c r="T8" t="str">
        <f>IF(NewComps!T8&lt;&gt;OldComps!T8, IF(ISNUMBER(NewComps!T8), NewComps!T8-OldComps!T8, NewComps!T8),"")</f>
        <v/>
      </c>
      <c r="U8" t="str">
        <f>IF(NewComps!U8&lt;&gt;OldComps!U8, IF(ISNUMBER(NewComps!U8), NewComps!U8-OldComps!U8, NewComps!U8),"")</f>
        <v/>
      </c>
      <c r="V8" t="str">
        <f>IF(NewComps!V8&lt;&gt;OldComps!V8, IF(ISNUMBER(NewComps!V8), NewComps!V8-OldComps!V8, NewComps!V8),"")</f>
        <v/>
      </c>
      <c r="W8" t="str">
        <f>IF(NewComps!W8&lt;&gt;OldComps!W8, IF(ISNUMBER(NewComps!W8), NewComps!W8-OldComps!W8, NewComps!W8),"")</f>
        <v/>
      </c>
      <c r="X8">
        <f>IF(NewComps!X8&lt;&gt;OldComps!X8, IF(ISNUMBER(NewComps!X8), NewComps!X8-OldComps!X8, NewComps!X8),"")</f>
        <v>17.5</v>
      </c>
      <c r="Y8">
        <f>IF(NewComps!Y8&lt;&gt;OldComps!Y8, IF(ISNUMBER(NewComps!Y8), NewComps!Y8-OldComps!Y8, NewComps!Y8),"")</f>
        <v>33.200000000000003</v>
      </c>
      <c r="Z8">
        <f>IF(NewComps!Z8&lt;&gt;OldComps!Z8, IF(ISNUMBER(NewComps!Z8), NewComps!Z8-OldComps!Z8, NewComps!Z8),"")</f>
        <v>23.9</v>
      </c>
      <c r="AA8">
        <f>IF(NewComps!AA8&lt;&gt;OldComps!AA8, IF(ISNUMBER(NewComps!AA8), NewComps!AA8-OldComps!AA8, NewComps!AA8),"")</f>
        <v>10.8</v>
      </c>
      <c r="AB8">
        <f>IF(NewComps!AB8&lt;&gt;OldComps!AB8, IF(ISNUMBER(NewComps!AB8), NewComps!AB8-OldComps!AB8, NewComps!AB8),"")</f>
        <v>14.5</v>
      </c>
      <c r="AC8" t="str">
        <f>IF(NewComps!AC8&lt;&gt;OldComps!AC8, IF(ISNUMBER(NewComps!AC8), NewComps!AC8-OldComps!AC8, NewComps!AC8),"")</f>
        <v/>
      </c>
      <c r="AD8" t="str">
        <f>IF(NewComps!AD8&lt;&gt;OldComps!AD8, IF(ISNUMBER(NewComps!AD8), NewComps!AD8-OldComps!AD8, NewComps!AD8),"")</f>
        <v/>
      </c>
      <c r="AE8" t="str">
        <f>IF(NewComps!AE8&lt;&gt;OldComps!AE8, IF(ISNUMBER(NewComps!AE8), NewComps!AE8-OldComps!AE8, NewComps!AE8),"")</f>
        <v/>
      </c>
      <c r="AF8" t="str">
        <f>IF(NewComps!AF8&lt;&gt;OldComps!AF8, IF(ISNUMBER(NewComps!AF8), NewComps!AF8-OldComps!AF8, NewComps!AF8),"")</f>
        <v/>
      </c>
      <c r="AG8" t="str">
        <f>IF(NewComps!AG8&lt;&gt;OldComps!AG8, IF(ISNUMBER(NewComps!AG8), NewComps!AG8-OldComps!AG8, NewComps!AG8),"")</f>
        <v/>
      </c>
      <c r="AH8" t="str">
        <f>IF(NewComps!AH8&lt;&gt;OldComps!AH8, IF(ISNUMBER(NewComps!AH8), NewComps!AH8-OldComps!AH8, NewComps!AH8),"")</f>
        <v/>
      </c>
      <c r="AI8" t="str">
        <f>IF(NewComps!AI8&lt;&gt;OldComps!AI8, IF(ISNUMBER(NewComps!AI8), NewComps!AI8-OldComps!AI8, NewComps!AI8),"")</f>
        <v/>
      </c>
      <c r="AJ8" t="str">
        <f>IF(NewComps!AJ8&lt;&gt;OldComps!AJ8, IF(ISNUMBER(NewComps!AJ8), NewComps!AJ8-OldComps!AJ8, NewComps!AJ8),"")</f>
        <v/>
      </c>
      <c r="AK8" t="str">
        <f>IF(NewComps!AK8&lt;&gt;OldComps!AK8, IF(ISNUMBER(NewComps!AK8), NewComps!AK8-OldComps!AK8, NewComps!AK8),"")</f>
        <v/>
      </c>
      <c r="AL8" t="str">
        <f>IF(NewComps!AL8&lt;&gt;OldComps!AL8, IF(ISNUMBER(NewComps!AL8), NewComps!AL8-OldComps!AL8, NewComps!AL8),"")</f>
        <v/>
      </c>
      <c r="AM8" t="str">
        <f>IF(NewComps!AM8&lt;&gt;OldComps!AM8, IF(ISNUMBER(NewComps!AM8), NewComps!AM8-OldComps!AM8, NewComps!AM8),"")</f>
        <v/>
      </c>
      <c r="AN8" t="str">
        <f>IF(NewComps!AN8&lt;&gt;OldComps!AN8, IF(ISNUMBER(NewComps!AN8), NewComps!AN8-OldComps!AN8, NewComps!AN8),"")</f>
        <v/>
      </c>
      <c r="AO8" t="str">
        <f>IF(NewComps!AO8&lt;&gt;OldComps!AO8, IF(ISNUMBER(NewComps!AO8), NewComps!AO8-OldComps!AO8, NewComps!AO8),"")</f>
        <v/>
      </c>
      <c r="AP8" t="str">
        <f>IF(NewComps!AP8&lt;&gt;OldComps!AP8, IF(ISNUMBER(NewComps!AP8), NewComps!AP8-OldComps!AP8, NewComps!AP8),"")</f>
        <v/>
      </c>
      <c r="AQ8" t="str">
        <f>IF(NewComps!AQ8&lt;&gt;OldComps!AQ8, IF(ISNUMBER(NewComps!AQ8), NewComps!AQ8-OldComps!AQ8, NewComps!AQ8),"")</f>
        <v/>
      </c>
      <c r="AR8" t="str">
        <f>IF(NewComps!AR8&lt;&gt;OldComps!AR8, IF(ISNUMBER(NewComps!AR8), NewComps!AR8-OldComps!AR8, NewComps!AR8),"")</f>
        <v/>
      </c>
      <c r="AS8" t="str">
        <f>IF(NewComps!AS8&lt;&gt;OldComps!AS8, IF(ISNUMBER(NewComps!AS8), NewComps!AS8-OldComps!AS8, NewComps!AS8),"")</f>
        <v/>
      </c>
      <c r="AT8">
        <f>IF(NewComps!AT8&lt;&gt;OldComps!AT8, IF(ISNUMBER(NewComps!AT8), NewComps!AT8-OldComps!AT8, NewComps!AT8),"")</f>
        <v>151.19999999999999</v>
      </c>
      <c r="AU8">
        <f>IF(NewComps!AU8&lt;&gt;OldComps!AU8, IF(ISNUMBER(NewComps!AU8), NewComps!AU8-OldComps!AU8, NewComps!AU8),"")</f>
        <v>286.3</v>
      </c>
      <c r="AV8">
        <f>IF(NewComps!AV8&lt;&gt;OldComps!AV8, IF(ISNUMBER(NewComps!AV8), NewComps!AV8-OldComps!AV8, NewComps!AV8),"")</f>
        <v>206.6</v>
      </c>
      <c r="AW8">
        <f>IF(NewComps!AW8&lt;&gt;OldComps!AW8, IF(ISNUMBER(NewComps!AW8), NewComps!AW8-OldComps!AW8, NewComps!AW8),"")</f>
        <v>93.5</v>
      </c>
      <c r="AX8">
        <f>IF(NewComps!AX8&lt;&gt;OldComps!AX8, IF(ISNUMBER(NewComps!AX8), NewComps!AX8-OldComps!AX8, NewComps!AX8),"")</f>
        <v>125.3</v>
      </c>
      <c r="AY8">
        <f>IF(NewComps!AY8&lt;&gt;OldComps!AY8, IF(ISNUMBER(NewComps!AY8), NewComps!AY8-OldComps!AY8, NewComps!AY8),"")</f>
        <v>188419</v>
      </c>
      <c r="AZ8" t="str">
        <f>IF(NewComps!AZ8&lt;&gt;OldComps!AZ8, IF(ISNUMBER(NewComps!AZ8), NewComps!AZ8-OldComps!AZ8, NewComps!AZ8),"")</f>
        <v/>
      </c>
      <c r="BA8" t="str">
        <f>IF(NewComps!BA8&lt;&gt;OldComps!BA8, IF(ISNUMBER(NewComps!BA8), NewComps!BA8-OldComps!BA8, NewComps!BA8),"")</f>
        <v/>
      </c>
      <c r="BB8" t="str">
        <f>IF(NewComps!BB8&lt;&gt;OldComps!BB8, IF(ISNUMBER(NewComps!BB8), NewComps!BB8-OldComps!BB8, NewComps!BB8),"")</f>
        <v/>
      </c>
      <c r="BC8" t="str">
        <f>IF(NewComps!BC8&lt;&gt;OldComps!BC8, IF(ISNUMBER(NewComps!BC8), NewComps!BC8-OldComps!BC8, NewComps!BC8),"")</f>
        <v/>
      </c>
    </row>
    <row r="9" spans="1:55" x14ac:dyDescent="0.2">
      <c r="A9" t="str">
        <f>IF(NewComps!A9&lt;&gt;OldComps!A9, CONCATENATE("!!",NewComps!A9),NewComps!A9)</f>
        <v>!!newComps</v>
      </c>
      <c r="B9" t="str">
        <f>IF(NewComps!B9&lt;&gt;OldComps!B9, CONCATENATE("!!",NewComps!B9),NewComps!B9)</f>
        <v>!! x150162990252886</v>
      </c>
      <c r="C9" t="str">
        <f>IF(NewComps!C9&lt;&gt;OldComps!C9, CONCATENATE("!!",NewComps!C9),NewComps!C9)</f>
        <v xml:space="preserve"> Composite</v>
      </c>
      <c r="D9">
        <f>IF(NewComps!D9&lt;&gt;OldComps!D9, CONCATENATE("!!",NewComps!D9),NewComps!D9)</f>
        <v>2007</v>
      </c>
      <c r="E9" t="str">
        <f>IF(NewComps!E9&lt;&gt;OldComps!E9, IF(ISNUMBER(NewComps!E9), NewComps!E9-OldComps!E9, NewComps!E9),"")</f>
        <v/>
      </c>
      <c r="F9" t="str">
        <f>IF(NewComps!F9&lt;&gt;OldComps!F9, IF(ISNUMBER(NewComps!F9), NewComps!F9-OldComps!F9, NewComps!F9),"")</f>
        <v/>
      </c>
      <c r="G9" t="str">
        <f>IF(NewComps!G9&lt;&gt;OldComps!G9, IF(ISNUMBER(NewComps!G9), NewComps!G9-OldComps!G9, NewComps!G9),"")</f>
        <v/>
      </c>
      <c r="H9" t="str">
        <f>IF(NewComps!H9&lt;&gt;OldComps!H9, IF(ISNUMBER(NewComps!H9), NewComps!H9-OldComps!H9, NewComps!H9),"")</f>
        <v/>
      </c>
      <c r="I9" t="str">
        <f>IF(NewComps!I9&lt;&gt;OldComps!I9, IF(ISNUMBER(NewComps!I9), NewComps!I9-OldComps!I9, NewComps!I9),"")</f>
        <v/>
      </c>
      <c r="J9" t="str">
        <f>IF(NewComps!J9&lt;&gt;OldComps!J9, IF(ISNUMBER(NewComps!J9), NewComps!J9-OldComps!J9, NewComps!J9),"")</f>
        <v/>
      </c>
      <c r="K9" t="str">
        <f>IF(NewComps!K9&lt;&gt;OldComps!K9, IF(ISNUMBER(NewComps!K9), NewComps!K9-OldComps!K9, NewComps!K9),"")</f>
        <v/>
      </c>
      <c r="L9" t="str">
        <f>IF(NewComps!L9&lt;&gt;OldComps!L9, IF(ISNUMBER(NewComps!L9), NewComps!L9-OldComps!L9, NewComps!L9),"")</f>
        <v/>
      </c>
      <c r="M9" t="str">
        <f>IF(NewComps!M9&lt;&gt;OldComps!M9, IF(ISNUMBER(NewComps!M9), NewComps!M9-OldComps!M9, NewComps!M9),"")</f>
        <v/>
      </c>
      <c r="N9" t="str">
        <f>IF(NewComps!N9&lt;&gt;OldComps!N9, IF(ISNUMBER(NewComps!N9), NewComps!N9-OldComps!N9, NewComps!N9),"")</f>
        <v/>
      </c>
      <c r="O9" t="str">
        <f>IF(NewComps!O9&lt;&gt;OldComps!O9, IF(ISNUMBER(NewComps!O9), NewComps!O9-OldComps!O9, NewComps!O9),"")</f>
        <v/>
      </c>
      <c r="P9" t="str">
        <f>IF(NewComps!P9&lt;&gt;OldComps!P9, IF(ISNUMBER(NewComps!P9), NewComps!P9-OldComps!P9, NewComps!P9),"")</f>
        <v/>
      </c>
      <c r="Q9" t="str">
        <f>IF(NewComps!Q9&lt;&gt;OldComps!Q9, IF(ISNUMBER(NewComps!Q9), NewComps!Q9-OldComps!Q9, NewComps!Q9),"")</f>
        <v/>
      </c>
      <c r="R9" t="str">
        <f>IF(NewComps!R9&lt;&gt;OldComps!R9, IF(ISNUMBER(NewComps!R9), NewComps!R9-OldComps!R9, NewComps!R9),"")</f>
        <v/>
      </c>
      <c r="S9" t="str">
        <f>IF(NewComps!S9&lt;&gt;OldComps!S9, IF(ISNUMBER(NewComps!S9), NewComps!S9-OldComps!S9, NewComps!S9),"")</f>
        <v/>
      </c>
      <c r="T9" t="str">
        <f>IF(NewComps!T9&lt;&gt;OldComps!T9, IF(ISNUMBER(NewComps!T9), NewComps!T9-OldComps!T9, NewComps!T9),"")</f>
        <v/>
      </c>
      <c r="U9" t="str">
        <f>IF(NewComps!U9&lt;&gt;OldComps!U9, IF(ISNUMBER(NewComps!U9), NewComps!U9-OldComps!U9, NewComps!U9),"")</f>
        <v/>
      </c>
      <c r="V9" t="str">
        <f>IF(NewComps!V9&lt;&gt;OldComps!V9, IF(ISNUMBER(NewComps!V9), NewComps!V9-OldComps!V9, NewComps!V9),"")</f>
        <v/>
      </c>
      <c r="W9" t="str">
        <f>IF(NewComps!W9&lt;&gt;OldComps!W9, IF(ISNUMBER(NewComps!W9), NewComps!W9-OldComps!W9, NewComps!W9),"")</f>
        <v/>
      </c>
      <c r="X9">
        <f>IF(NewComps!X9&lt;&gt;OldComps!X9, IF(ISNUMBER(NewComps!X9), NewComps!X9-OldComps!X9, NewComps!X9),"")</f>
        <v>20.399999999999999</v>
      </c>
      <c r="Y9">
        <f>IF(NewComps!Y9&lt;&gt;OldComps!Y9, IF(ISNUMBER(NewComps!Y9), NewComps!Y9-OldComps!Y9, NewComps!Y9),"")</f>
        <v>30.8</v>
      </c>
      <c r="Z9">
        <f>IF(NewComps!Z9&lt;&gt;OldComps!Z9, IF(ISNUMBER(NewComps!Z9), NewComps!Z9-OldComps!Z9, NewComps!Z9),"")</f>
        <v>22.2</v>
      </c>
      <c r="AA9">
        <f>IF(NewComps!AA9&lt;&gt;OldComps!AA9, IF(ISNUMBER(NewComps!AA9), NewComps!AA9-OldComps!AA9, NewComps!AA9),"")</f>
        <v>12.1</v>
      </c>
      <c r="AB9">
        <f>IF(NewComps!AB9&lt;&gt;OldComps!AB9, IF(ISNUMBER(NewComps!AB9), NewComps!AB9-OldComps!AB9, NewComps!AB9),"")</f>
        <v>14.5</v>
      </c>
      <c r="AC9" t="str">
        <f>IF(NewComps!AC9&lt;&gt;OldComps!AC9, IF(ISNUMBER(NewComps!AC9), NewComps!AC9-OldComps!AC9, NewComps!AC9),"")</f>
        <v/>
      </c>
      <c r="AD9" t="str">
        <f>IF(NewComps!AD9&lt;&gt;OldComps!AD9, IF(ISNUMBER(NewComps!AD9), NewComps!AD9-OldComps!AD9, NewComps!AD9),"")</f>
        <v/>
      </c>
      <c r="AE9" t="str">
        <f>IF(NewComps!AE9&lt;&gt;OldComps!AE9, IF(ISNUMBER(NewComps!AE9), NewComps!AE9-OldComps!AE9, NewComps!AE9),"")</f>
        <v/>
      </c>
      <c r="AF9" t="str">
        <f>IF(NewComps!AF9&lt;&gt;OldComps!AF9, IF(ISNUMBER(NewComps!AF9), NewComps!AF9-OldComps!AF9, NewComps!AF9),"")</f>
        <v/>
      </c>
      <c r="AG9" t="str">
        <f>IF(NewComps!AG9&lt;&gt;OldComps!AG9, IF(ISNUMBER(NewComps!AG9), NewComps!AG9-OldComps!AG9, NewComps!AG9),"")</f>
        <v/>
      </c>
      <c r="AH9" t="str">
        <f>IF(NewComps!AH9&lt;&gt;OldComps!AH9, IF(ISNUMBER(NewComps!AH9), NewComps!AH9-OldComps!AH9, NewComps!AH9),"")</f>
        <v/>
      </c>
      <c r="AI9" t="str">
        <f>IF(NewComps!AI9&lt;&gt;OldComps!AI9, IF(ISNUMBER(NewComps!AI9), NewComps!AI9-OldComps!AI9, NewComps!AI9),"")</f>
        <v/>
      </c>
      <c r="AJ9" t="str">
        <f>IF(NewComps!AJ9&lt;&gt;OldComps!AJ9, IF(ISNUMBER(NewComps!AJ9), NewComps!AJ9-OldComps!AJ9, NewComps!AJ9),"")</f>
        <v/>
      </c>
      <c r="AK9" t="str">
        <f>IF(NewComps!AK9&lt;&gt;OldComps!AK9, IF(ISNUMBER(NewComps!AK9), NewComps!AK9-OldComps!AK9, NewComps!AK9),"")</f>
        <v/>
      </c>
      <c r="AL9" t="str">
        <f>IF(NewComps!AL9&lt;&gt;OldComps!AL9, IF(ISNUMBER(NewComps!AL9), NewComps!AL9-OldComps!AL9, NewComps!AL9),"")</f>
        <v/>
      </c>
      <c r="AM9" t="str">
        <f>IF(NewComps!AM9&lt;&gt;OldComps!AM9, IF(ISNUMBER(NewComps!AM9), NewComps!AM9-OldComps!AM9, NewComps!AM9),"")</f>
        <v/>
      </c>
      <c r="AN9" t="str">
        <f>IF(NewComps!AN9&lt;&gt;OldComps!AN9, IF(ISNUMBER(NewComps!AN9), NewComps!AN9-OldComps!AN9, NewComps!AN9),"")</f>
        <v/>
      </c>
      <c r="AO9" t="str">
        <f>IF(NewComps!AO9&lt;&gt;OldComps!AO9, IF(ISNUMBER(NewComps!AO9), NewComps!AO9-OldComps!AO9, NewComps!AO9),"")</f>
        <v/>
      </c>
      <c r="AP9" t="str">
        <f>IF(NewComps!AP9&lt;&gt;OldComps!AP9, IF(ISNUMBER(NewComps!AP9), NewComps!AP9-OldComps!AP9, NewComps!AP9),"")</f>
        <v/>
      </c>
      <c r="AQ9" t="str">
        <f>IF(NewComps!AQ9&lt;&gt;OldComps!AQ9, IF(ISNUMBER(NewComps!AQ9), NewComps!AQ9-OldComps!AQ9, NewComps!AQ9),"")</f>
        <v/>
      </c>
      <c r="AR9" t="str">
        <f>IF(NewComps!AR9&lt;&gt;OldComps!AR9, IF(ISNUMBER(NewComps!AR9), NewComps!AR9-OldComps!AR9, NewComps!AR9),"")</f>
        <v/>
      </c>
      <c r="AS9" t="str">
        <f>IF(NewComps!AS9&lt;&gt;OldComps!AS9, IF(ISNUMBER(NewComps!AS9), NewComps!AS9-OldComps!AS9, NewComps!AS9),"")</f>
        <v/>
      </c>
      <c r="AT9">
        <f>IF(NewComps!AT9&lt;&gt;OldComps!AT9, IF(ISNUMBER(NewComps!AT9), NewComps!AT9-OldComps!AT9, NewComps!AT9),"")</f>
        <v>165.8</v>
      </c>
      <c r="AU9">
        <f>IF(NewComps!AU9&lt;&gt;OldComps!AU9, IF(ISNUMBER(NewComps!AU9), NewComps!AU9-OldComps!AU9, NewComps!AU9),"")</f>
        <v>250.3</v>
      </c>
      <c r="AV9">
        <f>IF(NewComps!AV9&lt;&gt;OldComps!AV9, IF(ISNUMBER(NewComps!AV9), NewComps!AV9-OldComps!AV9, NewComps!AV9),"")</f>
        <v>180.8</v>
      </c>
      <c r="AW9">
        <f>IF(NewComps!AW9&lt;&gt;OldComps!AW9, IF(ISNUMBER(NewComps!AW9), NewComps!AW9-OldComps!AW9, NewComps!AW9),"")</f>
        <v>98.2</v>
      </c>
      <c r="AX9">
        <f>IF(NewComps!AX9&lt;&gt;OldComps!AX9, IF(ISNUMBER(NewComps!AX9), NewComps!AX9-OldComps!AX9, NewComps!AX9),"")</f>
        <v>117.9</v>
      </c>
      <c r="AY9">
        <f>IF(NewComps!AY9&lt;&gt;OldComps!AY9, IF(ISNUMBER(NewComps!AY9), NewComps!AY9-OldComps!AY9, NewComps!AY9),"")</f>
        <v>188419</v>
      </c>
      <c r="AZ9" t="str">
        <f>IF(NewComps!AZ9&lt;&gt;OldComps!AZ9, IF(ISNUMBER(NewComps!AZ9), NewComps!AZ9-OldComps!AZ9, NewComps!AZ9),"")</f>
        <v/>
      </c>
      <c r="BA9" t="str">
        <f>IF(NewComps!BA9&lt;&gt;OldComps!BA9, IF(ISNUMBER(NewComps!BA9), NewComps!BA9-OldComps!BA9, NewComps!BA9),"")</f>
        <v/>
      </c>
      <c r="BB9" t="str">
        <f>IF(NewComps!BB9&lt;&gt;OldComps!BB9, IF(ISNUMBER(NewComps!BB9), NewComps!BB9-OldComps!BB9, NewComps!BB9),"")</f>
        <v/>
      </c>
      <c r="BC9" t="str">
        <f>IF(NewComps!BC9&lt;&gt;OldComps!BC9, IF(ISNUMBER(NewComps!BC9), NewComps!BC9-OldComps!BC9, NewComps!BC9),"")</f>
        <v/>
      </c>
    </row>
    <row r="10" spans="1:55" x14ac:dyDescent="0.2">
      <c r="A10" t="str">
        <f>IF(NewComps!A10&lt;&gt;OldComps!A10, CONCATENATE("!!",NewComps!A10),NewComps!A10)</f>
        <v>!!newComps</v>
      </c>
      <c r="B10" t="str">
        <f>IF(NewComps!B10&lt;&gt;OldComps!B10, CONCATENATE("!!",NewComps!B10),NewComps!B10)</f>
        <v>!! x150162990252886</v>
      </c>
      <c r="C10" t="str">
        <f>IF(NewComps!C10&lt;&gt;OldComps!C10, CONCATENATE("!!",NewComps!C10),NewComps!C10)</f>
        <v xml:space="preserve"> Composite</v>
      </c>
      <c r="D10">
        <f>IF(NewComps!D10&lt;&gt;OldComps!D10, CONCATENATE("!!",NewComps!D10),NewComps!D10)</f>
        <v>2008</v>
      </c>
      <c r="E10" t="str">
        <f>IF(NewComps!E10&lt;&gt;OldComps!E10, IF(ISNUMBER(NewComps!E10), NewComps!E10-OldComps!E10, NewComps!E10),"")</f>
        <v/>
      </c>
      <c r="F10" t="str">
        <f>IF(NewComps!F10&lt;&gt;OldComps!F10, IF(ISNUMBER(NewComps!F10), NewComps!F10-OldComps!F10, NewComps!F10),"")</f>
        <v/>
      </c>
      <c r="G10" t="str">
        <f>IF(NewComps!G10&lt;&gt;OldComps!G10, IF(ISNUMBER(NewComps!G10), NewComps!G10-OldComps!G10, NewComps!G10),"")</f>
        <v/>
      </c>
      <c r="H10" t="str">
        <f>IF(NewComps!H10&lt;&gt;OldComps!H10, IF(ISNUMBER(NewComps!H10), NewComps!H10-OldComps!H10, NewComps!H10),"")</f>
        <v/>
      </c>
      <c r="I10" t="str">
        <f>IF(NewComps!I10&lt;&gt;OldComps!I10, IF(ISNUMBER(NewComps!I10), NewComps!I10-OldComps!I10, NewComps!I10),"")</f>
        <v/>
      </c>
      <c r="J10" t="str">
        <f>IF(NewComps!J10&lt;&gt;OldComps!J10, IF(ISNUMBER(NewComps!J10), NewComps!J10-OldComps!J10, NewComps!J10),"")</f>
        <v/>
      </c>
      <c r="K10" t="str">
        <f>IF(NewComps!K10&lt;&gt;OldComps!K10, IF(ISNUMBER(NewComps!K10), NewComps!K10-OldComps!K10, NewComps!K10),"")</f>
        <v/>
      </c>
      <c r="L10" t="str">
        <f>IF(NewComps!L10&lt;&gt;OldComps!L10, IF(ISNUMBER(NewComps!L10), NewComps!L10-OldComps!L10, NewComps!L10),"")</f>
        <v/>
      </c>
      <c r="M10" t="str">
        <f>IF(NewComps!M10&lt;&gt;OldComps!M10, IF(ISNUMBER(NewComps!M10), NewComps!M10-OldComps!M10, NewComps!M10),"")</f>
        <v/>
      </c>
      <c r="N10" t="str">
        <f>IF(NewComps!N10&lt;&gt;OldComps!N10, IF(ISNUMBER(NewComps!N10), NewComps!N10-OldComps!N10, NewComps!N10),"")</f>
        <v/>
      </c>
      <c r="O10" t="str">
        <f>IF(NewComps!O10&lt;&gt;OldComps!O10, IF(ISNUMBER(NewComps!O10), NewComps!O10-OldComps!O10, NewComps!O10),"")</f>
        <v/>
      </c>
      <c r="P10" t="str">
        <f>IF(NewComps!P10&lt;&gt;OldComps!P10, IF(ISNUMBER(NewComps!P10), NewComps!P10-OldComps!P10, NewComps!P10),"")</f>
        <v/>
      </c>
      <c r="Q10" t="str">
        <f>IF(NewComps!Q10&lt;&gt;OldComps!Q10, IF(ISNUMBER(NewComps!Q10), NewComps!Q10-OldComps!Q10, NewComps!Q10),"")</f>
        <v/>
      </c>
      <c r="R10" t="str">
        <f>IF(NewComps!R10&lt;&gt;OldComps!R10, IF(ISNUMBER(NewComps!R10), NewComps!R10-OldComps!R10, NewComps!R10),"")</f>
        <v/>
      </c>
      <c r="S10" t="str">
        <f>IF(NewComps!S10&lt;&gt;OldComps!S10, IF(ISNUMBER(NewComps!S10), NewComps!S10-OldComps!S10, NewComps!S10),"")</f>
        <v/>
      </c>
      <c r="T10" t="str">
        <f>IF(NewComps!T10&lt;&gt;OldComps!T10, IF(ISNUMBER(NewComps!T10), NewComps!T10-OldComps!T10, NewComps!T10),"")</f>
        <v/>
      </c>
      <c r="U10" t="str">
        <f>IF(NewComps!U10&lt;&gt;OldComps!U10, IF(ISNUMBER(NewComps!U10), NewComps!U10-OldComps!U10, NewComps!U10),"")</f>
        <v/>
      </c>
      <c r="V10" t="str">
        <f>IF(NewComps!V10&lt;&gt;OldComps!V10, IF(ISNUMBER(NewComps!V10), NewComps!V10-OldComps!V10, NewComps!V10),"")</f>
        <v/>
      </c>
      <c r="W10" t="str">
        <f>IF(NewComps!W10&lt;&gt;OldComps!W10, IF(ISNUMBER(NewComps!W10), NewComps!W10-OldComps!W10, NewComps!W10),"")</f>
        <v/>
      </c>
      <c r="X10">
        <f>IF(NewComps!X10&lt;&gt;OldComps!X10, IF(ISNUMBER(NewComps!X10), NewComps!X10-OldComps!X10, NewComps!X10),"")</f>
        <v>15.9</v>
      </c>
      <c r="Y10">
        <f>IF(NewComps!Y10&lt;&gt;OldComps!Y10, IF(ISNUMBER(NewComps!Y10), NewComps!Y10-OldComps!Y10, NewComps!Y10),"")</f>
        <v>34.299999999999997</v>
      </c>
      <c r="Z10">
        <f>IF(NewComps!Z10&lt;&gt;OldComps!Z10, IF(ISNUMBER(NewComps!Z10), NewComps!Z10-OldComps!Z10, NewComps!Z10),"")</f>
        <v>24.3</v>
      </c>
      <c r="AA10">
        <f>IF(NewComps!AA10&lt;&gt;OldComps!AA10, IF(ISNUMBER(NewComps!AA10), NewComps!AA10-OldComps!AA10, NewComps!AA10),"")</f>
        <v>10.7</v>
      </c>
      <c r="AB10">
        <f>IF(NewComps!AB10&lt;&gt;OldComps!AB10, IF(ISNUMBER(NewComps!AB10), NewComps!AB10-OldComps!AB10, NewComps!AB10),"")</f>
        <v>14.8</v>
      </c>
      <c r="AC10" t="str">
        <f>IF(NewComps!AC10&lt;&gt;OldComps!AC10, IF(ISNUMBER(NewComps!AC10), NewComps!AC10-OldComps!AC10, NewComps!AC10),"")</f>
        <v/>
      </c>
      <c r="AD10" t="str">
        <f>IF(NewComps!AD10&lt;&gt;OldComps!AD10, IF(ISNUMBER(NewComps!AD10), NewComps!AD10-OldComps!AD10, NewComps!AD10),"")</f>
        <v/>
      </c>
      <c r="AE10" t="str">
        <f>IF(NewComps!AE10&lt;&gt;OldComps!AE10, IF(ISNUMBER(NewComps!AE10), NewComps!AE10-OldComps!AE10, NewComps!AE10),"")</f>
        <v/>
      </c>
      <c r="AF10" t="str">
        <f>IF(NewComps!AF10&lt;&gt;OldComps!AF10, IF(ISNUMBER(NewComps!AF10), NewComps!AF10-OldComps!AF10, NewComps!AF10),"")</f>
        <v/>
      </c>
      <c r="AG10" t="str">
        <f>IF(NewComps!AG10&lt;&gt;OldComps!AG10, IF(ISNUMBER(NewComps!AG10), NewComps!AG10-OldComps!AG10, NewComps!AG10),"")</f>
        <v/>
      </c>
      <c r="AH10" t="str">
        <f>IF(NewComps!AH10&lt;&gt;OldComps!AH10, IF(ISNUMBER(NewComps!AH10), NewComps!AH10-OldComps!AH10, NewComps!AH10),"")</f>
        <v/>
      </c>
      <c r="AI10" t="str">
        <f>IF(NewComps!AI10&lt;&gt;OldComps!AI10, IF(ISNUMBER(NewComps!AI10), NewComps!AI10-OldComps!AI10, NewComps!AI10),"")</f>
        <v/>
      </c>
      <c r="AJ10" t="str">
        <f>IF(NewComps!AJ10&lt;&gt;OldComps!AJ10, IF(ISNUMBER(NewComps!AJ10), NewComps!AJ10-OldComps!AJ10, NewComps!AJ10),"")</f>
        <v/>
      </c>
      <c r="AK10" t="str">
        <f>IF(NewComps!AK10&lt;&gt;OldComps!AK10, IF(ISNUMBER(NewComps!AK10), NewComps!AK10-OldComps!AK10, NewComps!AK10),"")</f>
        <v/>
      </c>
      <c r="AL10" t="str">
        <f>IF(NewComps!AL10&lt;&gt;OldComps!AL10, IF(ISNUMBER(NewComps!AL10), NewComps!AL10-OldComps!AL10, NewComps!AL10),"")</f>
        <v/>
      </c>
      <c r="AM10" t="str">
        <f>IF(NewComps!AM10&lt;&gt;OldComps!AM10, IF(ISNUMBER(NewComps!AM10), NewComps!AM10-OldComps!AM10, NewComps!AM10),"")</f>
        <v/>
      </c>
      <c r="AN10" t="str">
        <f>IF(NewComps!AN10&lt;&gt;OldComps!AN10, IF(ISNUMBER(NewComps!AN10), NewComps!AN10-OldComps!AN10, NewComps!AN10),"")</f>
        <v/>
      </c>
      <c r="AO10" t="str">
        <f>IF(NewComps!AO10&lt;&gt;OldComps!AO10, IF(ISNUMBER(NewComps!AO10), NewComps!AO10-OldComps!AO10, NewComps!AO10),"")</f>
        <v/>
      </c>
      <c r="AP10" t="str">
        <f>IF(NewComps!AP10&lt;&gt;OldComps!AP10, IF(ISNUMBER(NewComps!AP10), NewComps!AP10-OldComps!AP10, NewComps!AP10),"")</f>
        <v/>
      </c>
      <c r="AQ10" t="str">
        <f>IF(NewComps!AQ10&lt;&gt;OldComps!AQ10, IF(ISNUMBER(NewComps!AQ10), NewComps!AQ10-OldComps!AQ10, NewComps!AQ10),"")</f>
        <v/>
      </c>
      <c r="AR10" t="str">
        <f>IF(NewComps!AR10&lt;&gt;OldComps!AR10, IF(ISNUMBER(NewComps!AR10), NewComps!AR10-OldComps!AR10, NewComps!AR10),"")</f>
        <v/>
      </c>
      <c r="AS10" t="str">
        <f>IF(NewComps!AS10&lt;&gt;OldComps!AS10, IF(ISNUMBER(NewComps!AS10), NewComps!AS10-OldComps!AS10, NewComps!AS10),"")</f>
        <v/>
      </c>
      <c r="AT10">
        <f>IF(NewComps!AT10&lt;&gt;OldComps!AT10, IF(ISNUMBER(NewComps!AT10), NewComps!AT10-OldComps!AT10, NewComps!AT10),"")</f>
        <v>189.3</v>
      </c>
      <c r="AU10">
        <f>IF(NewComps!AU10&lt;&gt;OldComps!AU10, IF(ISNUMBER(NewComps!AU10), NewComps!AU10-OldComps!AU10, NewComps!AU10),"")</f>
        <v>408.8</v>
      </c>
      <c r="AV10">
        <f>IF(NewComps!AV10&lt;&gt;OldComps!AV10, IF(ISNUMBER(NewComps!AV10), NewComps!AV10-OldComps!AV10, NewComps!AV10),"")</f>
        <v>289.60000000000002</v>
      </c>
      <c r="AW10">
        <f>IF(NewComps!AW10&lt;&gt;OldComps!AW10, IF(ISNUMBER(NewComps!AW10), NewComps!AW10-OldComps!AW10, NewComps!AW10),"")</f>
        <v>127.1</v>
      </c>
      <c r="AX10">
        <f>IF(NewComps!AX10&lt;&gt;OldComps!AX10, IF(ISNUMBER(NewComps!AX10), NewComps!AX10-OldComps!AX10, NewComps!AX10),"")</f>
        <v>176.4</v>
      </c>
      <c r="AY10">
        <f>IF(NewComps!AY10&lt;&gt;OldComps!AY10, IF(ISNUMBER(NewComps!AY10), NewComps!AY10-OldComps!AY10, NewComps!AY10),"")</f>
        <v>188419</v>
      </c>
      <c r="AZ10" t="str">
        <f>IF(NewComps!AZ10&lt;&gt;OldComps!AZ10, IF(ISNUMBER(NewComps!AZ10), NewComps!AZ10-OldComps!AZ10, NewComps!AZ10),"")</f>
        <v/>
      </c>
      <c r="BA10" t="str">
        <f>IF(NewComps!BA10&lt;&gt;OldComps!BA10, IF(ISNUMBER(NewComps!BA10), NewComps!BA10-OldComps!BA10, NewComps!BA10),"")</f>
        <v/>
      </c>
      <c r="BB10" t="str">
        <f>IF(NewComps!BB10&lt;&gt;OldComps!BB10, IF(ISNUMBER(NewComps!BB10), NewComps!BB10-OldComps!BB10, NewComps!BB10),"")</f>
        <v/>
      </c>
      <c r="BC10" t="str">
        <f>IF(NewComps!BC10&lt;&gt;OldComps!BC10, IF(ISNUMBER(NewComps!BC10), NewComps!BC10-OldComps!BC10, NewComps!BC10),"")</f>
        <v/>
      </c>
    </row>
    <row r="11" spans="1:55" x14ac:dyDescent="0.2">
      <c r="A11" t="str">
        <f>IF(NewComps!A11&lt;&gt;OldComps!A11, CONCATENATE("!!",NewComps!A11),NewComps!A11)</f>
        <v>!!newComps</v>
      </c>
      <c r="B11" t="str">
        <f>IF(NewComps!B11&lt;&gt;OldComps!B11, CONCATENATE("!!",NewComps!B11),NewComps!B11)</f>
        <v>!! x150162990252886</v>
      </c>
      <c r="C11" t="str">
        <f>IF(NewComps!C11&lt;&gt;OldComps!C11, CONCATENATE("!!",NewComps!C11),NewComps!C11)</f>
        <v xml:space="preserve"> Composite</v>
      </c>
      <c r="D11">
        <f>IF(NewComps!D11&lt;&gt;OldComps!D11, CONCATENATE("!!",NewComps!D11),NewComps!D11)</f>
        <v>2009</v>
      </c>
      <c r="E11" t="str">
        <f>IF(NewComps!E11&lt;&gt;OldComps!E11, IF(ISNUMBER(NewComps!E11), NewComps!E11-OldComps!E11, NewComps!E11),"")</f>
        <v/>
      </c>
      <c r="F11" t="str">
        <f>IF(NewComps!F11&lt;&gt;OldComps!F11, IF(ISNUMBER(NewComps!F11), NewComps!F11-OldComps!F11, NewComps!F11),"")</f>
        <v/>
      </c>
      <c r="G11" t="str">
        <f>IF(NewComps!G11&lt;&gt;OldComps!G11, IF(ISNUMBER(NewComps!G11), NewComps!G11-OldComps!G11, NewComps!G11),"")</f>
        <v/>
      </c>
      <c r="H11" t="str">
        <f>IF(NewComps!H11&lt;&gt;OldComps!H11, IF(ISNUMBER(NewComps!H11), NewComps!H11-OldComps!H11, NewComps!H11),"")</f>
        <v/>
      </c>
      <c r="I11" t="str">
        <f>IF(NewComps!I11&lt;&gt;OldComps!I11, IF(ISNUMBER(NewComps!I11), NewComps!I11-OldComps!I11, NewComps!I11),"")</f>
        <v/>
      </c>
      <c r="J11" t="str">
        <f>IF(NewComps!J11&lt;&gt;OldComps!J11, IF(ISNUMBER(NewComps!J11), NewComps!J11-OldComps!J11, NewComps!J11),"")</f>
        <v/>
      </c>
      <c r="K11" t="str">
        <f>IF(NewComps!K11&lt;&gt;OldComps!K11, IF(ISNUMBER(NewComps!K11), NewComps!K11-OldComps!K11, NewComps!K11),"")</f>
        <v/>
      </c>
      <c r="L11" t="str">
        <f>IF(NewComps!L11&lt;&gt;OldComps!L11, IF(ISNUMBER(NewComps!L11), NewComps!L11-OldComps!L11, NewComps!L11),"")</f>
        <v/>
      </c>
      <c r="M11" t="str">
        <f>IF(NewComps!M11&lt;&gt;OldComps!M11, IF(ISNUMBER(NewComps!M11), NewComps!M11-OldComps!M11, NewComps!M11),"")</f>
        <v/>
      </c>
      <c r="N11" t="str">
        <f>IF(NewComps!N11&lt;&gt;OldComps!N11, IF(ISNUMBER(NewComps!N11), NewComps!N11-OldComps!N11, NewComps!N11),"")</f>
        <v/>
      </c>
      <c r="O11" t="str">
        <f>IF(NewComps!O11&lt;&gt;OldComps!O11, IF(ISNUMBER(NewComps!O11), NewComps!O11-OldComps!O11, NewComps!O11),"")</f>
        <v/>
      </c>
      <c r="P11" t="str">
        <f>IF(NewComps!P11&lt;&gt;OldComps!P11, IF(ISNUMBER(NewComps!P11), NewComps!P11-OldComps!P11, NewComps!P11),"")</f>
        <v/>
      </c>
      <c r="Q11" t="str">
        <f>IF(NewComps!Q11&lt;&gt;OldComps!Q11, IF(ISNUMBER(NewComps!Q11), NewComps!Q11-OldComps!Q11, NewComps!Q11),"")</f>
        <v/>
      </c>
      <c r="R11" t="str">
        <f>IF(NewComps!R11&lt;&gt;OldComps!R11, IF(ISNUMBER(NewComps!R11), NewComps!R11-OldComps!R11, NewComps!R11),"")</f>
        <v/>
      </c>
      <c r="S11" t="str">
        <f>IF(NewComps!S11&lt;&gt;OldComps!S11, IF(ISNUMBER(NewComps!S11), NewComps!S11-OldComps!S11, NewComps!S11),"")</f>
        <v/>
      </c>
      <c r="T11" t="str">
        <f>IF(NewComps!T11&lt;&gt;OldComps!T11, IF(ISNUMBER(NewComps!T11), NewComps!T11-OldComps!T11, NewComps!T11),"")</f>
        <v/>
      </c>
      <c r="U11" t="str">
        <f>IF(NewComps!U11&lt;&gt;OldComps!U11, IF(ISNUMBER(NewComps!U11), NewComps!U11-OldComps!U11, NewComps!U11),"")</f>
        <v/>
      </c>
      <c r="V11" t="str">
        <f>IF(NewComps!V11&lt;&gt;OldComps!V11, IF(ISNUMBER(NewComps!V11), NewComps!V11-OldComps!V11, NewComps!V11),"")</f>
        <v/>
      </c>
      <c r="W11" t="str">
        <f>IF(NewComps!W11&lt;&gt;OldComps!W11, IF(ISNUMBER(NewComps!W11), NewComps!W11-OldComps!W11, NewComps!W11),"")</f>
        <v/>
      </c>
      <c r="X11">
        <f>IF(NewComps!X11&lt;&gt;OldComps!X11, IF(ISNUMBER(NewComps!X11), NewComps!X11-OldComps!X11, NewComps!X11),"")</f>
        <v>20.8</v>
      </c>
      <c r="Y11">
        <f>IF(NewComps!Y11&lt;&gt;OldComps!Y11, IF(ISNUMBER(NewComps!Y11), NewComps!Y11-OldComps!Y11, NewComps!Y11),"")</f>
        <v>29</v>
      </c>
      <c r="Z11">
        <f>IF(NewComps!Z11&lt;&gt;OldComps!Z11, IF(ISNUMBER(NewComps!Z11), NewComps!Z11-OldComps!Z11, NewComps!Z11),"")</f>
        <v>25.4</v>
      </c>
      <c r="AA11">
        <f>IF(NewComps!AA11&lt;&gt;OldComps!AA11, IF(ISNUMBER(NewComps!AA11), NewComps!AA11-OldComps!AA11, NewComps!AA11),"")</f>
        <v>10.3</v>
      </c>
      <c r="AB11">
        <f>IF(NewComps!AB11&lt;&gt;OldComps!AB11, IF(ISNUMBER(NewComps!AB11), NewComps!AB11-OldComps!AB11, NewComps!AB11),"")</f>
        <v>14.6</v>
      </c>
      <c r="AC11" t="str">
        <f>IF(NewComps!AC11&lt;&gt;OldComps!AC11, IF(ISNUMBER(NewComps!AC11), NewComps!AC11-OldComps!AC11, NewComps!AC11),"")</f>
        <v/>
      </c>
      <c r="AD11" t="str">
        <f>IF(NewComps!AD11&lt;&gt;OldComps!AD11, IF(ISNUMBER(NewComps!AD11), NewComps!AD11-OldComps!AD11, NewComps!AD11),"")</f>
        <v/>
      </c>
      <c r="AE11" t="str">
        <f>IF(NewComps!AE11&lt;&gt;OldComps!AE11, IF(ISNUMBER(NewComps!AE11), NewComps!AE11-OldComps!AE11, NewComps!AE11),"")</f>
        <v/>
      </c>
      <c r="AF11" t="str">
        <f>IF(NewComps!AF11&lt;&gt;OldComps!AF11, IF(ISNUMBER(NewComps!AF11), NewComps!AF11-OldComps!AF11, NewComps!AF11),"")</f>
        <v/>
      </c>
      <c r="AG11" t="str">
        <f>IF(NewComps!AG11&lt;&gt;OldComps!AG11, IF(ISNUMBER(NewComps!AG11), NewComps!AG11-OldComps!AG11, NewComps!AG11),"")</f>
        <v/>
      </c>
      <c r="AH11" t="str">
        <f>IF(NewComps!AH11&lt;&gt;OldComps!AH11, IF(ISNUMBER(NewComps!AH11), NewComps!AH11-OldComps!AH11, NewComps!AH11),"")</f>
        <v/>
      </c>
      <c r="AI11" t="str">
        <f>IF(NewComps!AI11&lt;&gt;OldComps!AI11, IF(ISNUMBER(NewComps!AI11), NewComps!AI11-OldComps!AI11, NewComps!AI11),"")</f>
        <v/>
      </c>
      <c r="AJ11" t="str">
        <f>IF(NewComps!AJ11&lt;&gt;OldComps!AJ11, IF(ISNUMBER(NewComps!AJ11), NewComps!AJ11-OldComps!AJ11, NewComps!AJ11),"")</f>
        <v/>
      </c>
      <c r="AK11" t="str">
        <f>IF(NewComps!AK11&lt;&gt;OldComps!AK11, IF(ISNUMBER(NewComps!AK11), NewComps!AK11-OldComps!AK11, NewComps!AK11),"")</f>
        <v/>
      </c>
      <c r="AL11" t="str">
        <f>IF(NewComps!AL11&lt;&gt;OldComps!AL11, IF(ISNUMBER(NewComps!AL11), NewComps!AL11-OldComps!AL11, NewComps!AL11),"")</f>
        <v/>
      </c>
      <c r="AM11" t="str">
        <f>IF(NewComps!AM11&lt;&gt;OldComps!AM11, IF(ISNUMBER(NewComps!AM11), NewComps!AM11-OldComps!AM11, NewComps!AM11),"")</f>
        <v/>
      </c>
      <c r="AN11" t="str">
        <f>IF(NewComps!AN11&lt;&gt;OldComps!AN11, IF(ISNUMBER(NewComps!AN11), NewComps!AN11-OldComps!AN11, NewComps!AN11),"")</f>
        <v/>
      </c>
      <c r="AO11" t="str">
        <f>IF(NewComps!AO11&lt;&gt;OldComps!AO11, IF(ISNUMBER(NewComps!AO11), NewComps!AO11-OldComps!AO11, NewComps!AO11),"")</f>
        <v/>
      </c>
      <c r="AP11" t="str">
        <f>IF(NewComps!AP11&lt;&gt;OldComps!AP11, IF(ISNUMBER(NewComps!AP11), NewComps!AP11-OldComps!AP11, NewComps!AP11),"")</f>
        <v/>
      </c>
      <c r="AQ11" t="str">
        <f>IF(NewComps!AQ11&lt;&gt;OldComps!AQ11, IF(ISNUMBER(NewComps!AQ11), NewComps!AQ11-OldComps!AQ11, NewComps!AQ11),"")</f>
        <v/>
      </c>
      <c r="AR11" t="str">
        <f>IF(NewComps!AR11&lt;&gt;OldComps!AR11, IF(ISNUMBER(NewComps!AR11), NewComps!AR11-OldComps!AR11, NewComps!AR11),"")</f>
        <v/>
      </c>
      <c r="AS11" t="str">
        <f>IF(NewComps!AS11&lt;&gt;OldComps!AS11, IF(ISNUMBER(NewComps!AS11), NewComps!AS11-OldComps!AS11, NewComps!AS11),"")</f>
        <v/>
      </c>
      <c r="AT11">
        <f>IF(NewComps!AT11&lt;&gt;OldComps!AT11, IF(ISNUMBER(NewComps!AT11), NewComps!AT11-OldComps!AT11, NewComps!AT11),"")</f>
        <v>236.2</v>
      </c>
      <c r="AU11">
        <f>IF(NewComps!AU11&lt;&gt;OldComps!AU11, IF(ISNUMBER(NewComps!AU11), NewComps!AU11-OldComps!AU11, NewComps!AU11),"")</f>
        <v>329.3</v>
      </c>
      <c r="AV11">
        <f>IF(NewComps!AV11&lt;&gt;OldComps!AV11, IF(ISNUMBER(NewComps!AV11), NewComps!AV11-OldComps!AV11, NewComps!AV11),"")</f>
        <v>288.10000000000002</v>
      </c>
      <c r="AW11">
        <f>IF(NewComps!AW11&lt;&gt;OldComps!AW11, IF(ISNUMBER(NewComps!AW11), NewComps!AW11-OldComps!AW11, NewComps!AW11),"")</f>
        <v>117.4</v>
      </c>
      <c r="AX11">
        <f>IF(NewComps!AX11&lt;&gt;OldComps!AX11, IF(ISNUMBER(NewComps!AX11), NewComps!AX11-OldComps!AX11, NewComps!AX11),"")</f>
        <v>165.5</v>
      </c>
      <c r="AY11">
        <f>IF(NewComps!AY11&lt;&gt;OldComps!AY11, IF(ISNUMBER(NewComps!AY11), NewComps!AY11-OldComps!AY11, NewComps!AY11),"")</f>
        <v>188419</v>
      </c>
      <c r="AZ11" t="str">
        <f>IF(NewComps!AZ11&lt;&gt;OldComps!AZ11, IF(ISNUMBER(NewComps!AZ11), NewComps!AZ11-OldComps!AZ11, NewComps!AZ11),"")</f>
        <v/>
      </c>
      <c r="BA11" t="str">
        <f>IF(NewComps!BA11&lt;&gt;OldComps!BA11, IF(ISNUMBER(NewComps!BA11), NewComps!BA11-OldComps!BA11, NewComps!BA11),"")</f>
        <v/>
      </c>
      <c r="BB11" t="str">
        <f>IF(NewComps!BB11&lt;&gt;OldComps!BB11, IF(ISNUMBER(NewComps!BB11), NewComps!BB11-OldComps!BB11, NewComps!BB11),"")</f>
        <v/>
      </c>
      <c r="BC11" t="str">
        <f>IF(NewComps!BC11&lt;&gt;OldComps!BC11, IF(ISNUMBER(NewComps!BC11), NewComps!BC11-OldComps!BC11, NewComps!BC11),"")</f>
        <v/>
      </c>
    </row>
    <row r="12" spans="1:55" x14ac:dyDescent="0.2">
      <c r="A12" t="str">
        <f>IF(NewComps!A12&lt;&gt;OldComps!A12, CONCATENATE("!!",NewComps!A12),NewComps!A12)</f>
        <v>!!newComps</v>
      </c>
      <c r="B12" t="str">
        <f>IF(NewComps!B12&lt;&gt;OldComps!B12, CONCATENATE("!!",NewComps!B12),NewComps!B12)</f>
        <v>!! x150162990252886</v>
      </c>
      <c r="C12" t="str">
        <f>IF(NewComps!C12&lt;&gt;OldComps!C12, CONCATENATE("!!",NewComps!C12),NewComps!C12)</f>
        <v xml:space="preserve"> Composite</v>
      </c>
      <c r="D12">
        <f>IF(NewComps!D12&lt;&gt;OldComps!D12, CONCATENATE("!!",NewComps!D12),NewComps!D12)</f>
        <v>2010</v>
      </c>
      <c r="E12" t="str">
        <f>IF(NewComps!E12&lt;&gt;OldComps!E12, IF(ISNUMBER(NewComps!E12), NewComps!E12-OldComps!E12, NewComps!E12),"")</f>
        <v/>
      </c>
      <c r="F12" t="str">
        <f>IF(NewComps!F12&lt;&gt;OldComps!F12, IF(ISNUMBER(NewComps!F12), NewComps!F12-OldComps!F12, NewComps!F12),"")</f>
        <v/>
      </c>
      <c r="G12" t="str">
        <f>IF(NewComps!G12&lt;&gt;OldComps!G12, IF(ISNUMBER(NewComps!G12), NewComps!G12-OldComps!G12, NewComps!G12),"")</f>
        <v/>
      </c>
      <c r="H12" t="str">
        <f>IF(NewComps!H12&lt;&gt;OldComps!H12, IF(ISNUMBER(NewComps!H12), NewComps!H12-OldComps!H12, NewComps!H12),"")</f>
        <v/>
      </c>
      <c r="I12" t="str">
        <f>IF(NewComps!I12&lt;&gt;OldComps!I12, IF(ISNUMBER(NewComps!I12), NewComps!I12-OldComps!I12, NewComps!I12),"")</f>
        <v/>
      </c>
      <c r="J12" t="str">
        <f>IF(NewComps!J12&lt;&gt;OldComps!J12, IF(ISNUMBER(NewComps!J12), NewComps!J12-OldComps!J12, NewComps!J12),"")</f>
        <v/>
      </c>
      <c r="K12" t="str">
        <f>IF(NewComps!K12&lt;&gt;OldComps!K12, IF(ISNUMBER(NewComps!K12), NewComps!K12-OldComps!K12, NewComps!K12),"")</f>
        <v/>
      </c>
      <c r="L12" t="str">
        <f>IF(NewComps!L12&lt;&gt;OldComps!L12, IF(ISNUMBER(NewComps!L12), NewComps!L12-OldComps!L12, NewComps!L12),"")</f>
        <v/>
      </c>
      <c r="M12" t="str">
        <f>IF(NewComps!M12&lt;&gt;OldComps!M12, IF(ISNUMBER(NewComps!M12), NewComps!M12-OldComps!M12, NewComps!M12),"")</f>
        <v/>
      </c>
      <c r="N12" t="str">
        <f>IF(NewComps!N12&lt;&gt;OldComps!N12, IF(ISNUMBER(NewComps!N12), NewComps!N12-OldComps!N12, NewComps!N12),"")</f>
        <v/>
      </c>
      <c r="O12" t="str">
        <f>IF(NewComps!O12&lt;&gt;OldComps!O12, IF(ISNUMBER(NewComps!O12), NewComps!O12-OldComps!O12, NewComps!O12),"")</f>
        <v/>
      </c>
      <c r="P12" t="str">
        <f>IF(NewComps!P12&lt;&gt;OldComps!P12, IF(ISNUMBER(NewComps!P12), NewComps!P12-OldComps!P12, NewComps!P12),"")</f>
        <v/>
      </c>
      <c r="Q12" t="str">
        <f>IF(NewComps!Q12&lt;&gt;OldComps!Q12, IF(ISNUMBER(NewComps!Q12), NewComps!Q12-OldComps!Q12, NewComps!Q12),"")</f>
        <v/>
      </c>
      <c r="R12" t="str">
        <f>IF(NewComps!R12&lt;&gt;OldComps!R12, IF(ISNUMBER(NewComps!R12), NewComps!R12-OldComps!R12, NewComps!R12),"")</f>
        <v/>
      </c>
      <c r="S12" t="str">
        <f>IF(NewComps!S12&lt;&gt;OldComps!S12, IF(ISNUMBER(NewComps!S12), NewComps!S12-OldComps!S12, NewComps!S12),"")</f>
        <v/>
      </c>
      <c r="T12" t="str">
        <f>IF(NewComps!T12&lt;&gt;OldComps!T12, IF(ISNUMBER(NewComps!T12), NewComps!T12-OldComps!T12, NewComps!T12),"")</f>
        <v/>
      </c>
      <c r="U12" t="str">
        <f>IF(NewComps!U12&lt;&gt;OldComps!U12, IF(ISNUMBER(NewComps!U12), NewComps!U12-OldComps!U12, NewComps!U12),"")</f>
        <v/>
      </c>
      <c r="V12" t="str">
        <f>IF(NewComps!V12&lt;&gt;OldComps!V12, IF(ISNUMBER(NewComps!V12), NewComps!V12-OldComps!V12, NewComps!V12),"")</f>
        <v/>
      </c>
      <c r="W12" t="str">
        <f>IF(NewComps!W12&lt;&gt;OldComps!W12, IF(ISNUMBER(NewComps!W12), NewComps!W12-OldComps!W12, NewComps!W12),"")</f>
        <v/>
      </c>
      <c r="X12">
        <f>IF(NewComps!X12&lt;&gt;OldComps!X12, IF(ISNUMBER(NewComps!X12), NewComps!X12-OldComps!X12, NewComps!X12),"")</f>
        <v>19.7</v>
      </c>
      <c r="Y12">
        <f>IF(NewComps!Y12&lt;&gt;OldComps!Y12, IF(ISNUMBER(NewComps!Y12), NewComps!Y12-OldComps!Y12, NewComps!Y12),"")</f>
        <v>30.5</v>
      </c>
      <c r="Z12">
        <f>IF(NewComps!Z12&lt;&gt;OldComps!Z12, IF(ISNUMBER(NewComps!Z12), NewComps!Z12-OldComps!Z12, NewComps!Z12),"")</f>
        <v>25.1</v>
      </c>
      <c r="AA12">
        <f>IF(NewComps!AA12&lt;&gt;OldComps!AA12, IF(ISNUMBER(NewComps!AA12), NewComps!AA12-OldComps!AA12, NewComps!AA12),"")</f>
        <v>10.7</v>
      </c>
      <c r="AB12">
        <f>IF(NewComps!AB12&lt;&gt;OldComps!AB12, IF(ISNUMBER(NewComps!AB12), NewComps!AB12-OldComps!AB12, NewComps!AB12),"")</f>
        <v>14.1</v>
      </c>
      <c r="AC12" t="str">
        <f>IF(NewComps!AC12&lt;&gt;OldComps!AC12, IF(ISNUMBER(NewComps!AC12), NewComps!AC12-OldComps!AC12, NewComps!AC12),"")</f>
        <v/>
      </c>
      <c r="AD12" t="str">
        <f>IF(NewComps!AD12&lt;&gt;OldComps!AD12, IF(ISNUMBER(NewComps!AD12), NewComps!AD12-OldComps!AD12, NewComps!AD12),"")</f>
        <v/>
      </c>
      <c r="AE12" t="str">
        <f>IF(NewComps!AE12&lt;&gt;OldComps!AE12, IF(ISNUMBER(NewComps!AE12), NewComps!AE12-OldComps!AE12, NewComps!AE12),"")</f>
        <v/>
      </c>
      <c r="AF12" t="str">
        <f>IF(NewComps!AF12&lt;&gt;OldComps!AF12, IF(ISNUMBER(NewComps!AF12), NewComps!AF12-OldComps!AF12, NewComps!AF12),"")</f>
        <v/>
      </c>
      <c r="AG12" t="str">
        <f>IF(NewComps!AG12&lt;&gt;OldComps!AG12, IF(ISNUMBER(NewComps!AG12), NewComps!AG12-OldComps!AG12, NewComps!AG12),"")</f>
        <v/>
      </c>
      <c r="AH12" t="str">
        <f>IF(NewComps!AH12&lt;&gt;OldComps!AH12, IF(ISNUMBER(NewComps!AH12), NewComps!AH12-OldComps!AH12, NewComps!AH12),"")</f>
        <v/>
      </c>
      <c r="AI12" t="str">
        <f>IF(NewComps!AI12&lt;&gt;OldComps!AI12, IF(ISNUMBER(NewComps!AI12), NewComps!AI12-OldComps!AI12, NewComps!AI12),"")</f>
        <v/>
      </c>
      <c r="AJ12" t="str">
        <f>IF(NewComps!AJ12&lt;&gt;OldComps!AJ12, IF(ISNUMBER(NewComps!AJ12), NewComps!AJ12-OldComps!AJ12, NewComps!AJ12),"")</f>
        <v/>
      </c>
      <c r="AK12" t="str">
        <f>IF(NewComps!AK12&lt;&gt;OldComps!AK12, IF(ISNUMBER(NewComps!AK12), NewComps!AK12-OldComps!AK12, NewComps!AK12),"")</f>
        <v/>
      </c>
      <c r="AL12" t="str">
        <f>IF(NewComps!AL12&lt;&gt;OldComps!AL12, IF(ISNUMBER(NewComps!AL12), NewComps!AL12-OldComps!AL12, NewComps!AL12),"")</f>
        <v/>
      </c>
      <c r="AM12" t="str">
        <f>IF(NewComps!AM12&lt;&gt;OldComps!AM12, IF(ISNUMBER(NewComps!AM12), NewComps!AM12-OldComps!AM12, NewComps!AM12),"")</f>
        <v/>
      </c>
      <c r="AN12" t="str">
        <f>IF(NewComps!AN12&lt;&gt;OldComps!AN12, IF(ISNUMBER(NewComps!AN12), NewComps!AN12-OldComps!AN12, NewComps!AN12),"")</f>
        <v/>
      </c>
      <c r="AO12" t="str">
        <f>IF(NewComps!AO12&lt;&gt;OldComps!AO12, IF(ISNUMBER(NewComps!AO12), NewComps!AO12-OldComps!AO12, NewComps!AO12),"")</f>
        <v/>
      </c>
      <c r="AP12" t="str">
        <f>IF(NewComps!AP12&lt;&gt;OldComps!AP12, IF(ISNUMBER(NewComps!AP12), NewComps!AP12-OldComps!AP12, NewComps!AP12),"")</f>
        <v/>
      </c>
      <c r="AQ12" t="str">
        <f>IF(NewComps!AQ12&lt;&gt;OldComps!AQ12, IF(ISNUMBER(NewComps!AQ12), NewComps!AQ12-OldComps!AQ12, NewComps!AQ12),"")</f>
        <v/>
      </c>
      <c r="AR12" t="str">
        <f>IF(NewComps!AR12&lt;&gt;OldComps!AR12, IF(ISNUMBER(NewComps!AR12), NewComps!AR12-OldComps!AR12, NewComps!AR12),"")</f>
        <v/>
      </c>
      <c r="AS12" t="str">
        <f>IF(NewComps!AS12&lt;&gt;OldComps!AS12, IF(ISNUMBER(NewComps!AS12), NewComps!AS12-OldComps!AS12, NewComps!AS12),"")</f>
        <v/>
      </c>
      <c r="AT12">
        <f>IF(NewComps!AT12&lt;&gt;OldComps!AT12, IF(ISNUMBER(NewComps!AT12), NewComps!AT12-OldComps!AT12, NewComps!AT12),"")</f>
        <v>219</v>
      </c>
      <c r="AU12">
        <f>IF(NewComps!AU12&lt;&gt;OldComps!AU12, IF(ISNUMBER(NewComps!AU12), NewComps!AU12-OldComps!AU12, NewComps!AU12),"")</f>
        <v>339.4</v>
      </c>
      <c r="AV12">
        <f>IF(NewComps!AV12&lt;&gt;OldComps!AV12, IF(ISNUMBER(NewComps!AV12), NewComps!AV12-OldComps!AV12, NewComps!AV12),"")</f>
        <v>279.89999999999998</v>
      </c>
      <c r="AW12">
        <f>IF(NewComps!AW12&lt;&gt;OldComps!AW12, IF(ISNUMBER(NewComps!AW12), NewComps!AW12-OldComps!AW12, NewComps!AW12),"")</f>
        <v>119</v>
      </c>
      <c r="AX12">
        <f>IF(NewComps!AX12&lt;&gt;OldComps!AX12, IF(ISNUMBER(NewComps!AX12), NewComps!AX12-OldComps!AX12, NewComps!AX12),"")</f>
        <v>157.1</v>
      </c>
      <c r="AY12">
        <f>IF(NewComps!AY12&lt;&gt;OldComps!AY12, IF(ISNUMBER(NewComps!AY12), NewComps!AY12-OldComps!AY12, NewComps!AY12),"")</f>
        <v>188419</v>
      </c>
      <c r="AZ12" t="str">
        <f>IF(NewComps!AZ12&lt;&gt;OldComps!AZ12, IF(ISNUMBER(NewComps!AZ12), NewComps!AZ12-OldComps!AZ12, NewComps!AZ12),"")</f>
        <v/>
      </c>
      <c r="BA12" t="str">
        <f>IF(NewComps!BA12&lt;&gt;OldComps!BA12, IF(ISNUMBER(NewComps!BA12), NewComps!BA12-OldComps!BA12, NewComps!BA12),"")</f>
        <v/>
      </c>
      <c r="BB12" t="str">
        <f>IF(NewComps!BB12&lt;&gt;OldComps!BB12, IF(ISNUMBER(NewComps!BB12), NewComps!BB12-OldComps!BB12, NewComps!BB12),"")</f>
        <v/>
      </c>
      <c r="BC12" t="str">
        <f>IF(NewComps!BC12&lt;&gt;OldComps!BC12, IF(ISNUMBER(NewComps!BC12), NewComps!BC12-OldComps!BC12, NewComps!BC12),"")</f>
        <v/>
      </c>
    </row>
    <row r="13" spans="1:55" x14ac:dyDescent="0.2">
      <c r="A13" t="str">
        <f>IF(NewComps!A13&lt;&gt;OldComps!A13, CONCATENATE("!!",NewComps!A13),NewComps!A13)</f>
        <v>!!newComps</v>
      </c>
      <c r="B13" t="str">
        <f>IF(NewComps!B13&lt;&gt;OldComps!B13, CONCATENATE("!!",NewComps!B13),NewComps!B13)</f>
        <v>!! x150162990252886</v>
      </c>
      <c r="C13" t="str">
        <f>IF(NewComps!C13&lt;&gt;OldComps!C13, CONCATENATE("!!",NewComps!C13),NewComps!C13)</f>
        <v xml:space="preserve"> Composite</v>
      </c>
      <c r="D13">
        <f>IF(NewComps!D13&lt;&gt;OldComps!D13, CONCATENATE("!!",NewComps!D13),NewComps!D13)</f>
        <v>2011</v>
      </c>
      <c r="E13" t="str">
        <f>IF(NewComps!E13&lt;&gt;OldComps!E13, IF(ISNUMBER(NewComps!E13), NewComps!E13-OldComps!E13, NewComps!E13),"")</f>
        <v/>
      </c>
      <c r="F13" t="str">
        <f>IF(NewComps!F13&lt;&gt;OldComps!F13, IF(ISNUMBER(NewComps!F13), NewComps!F13-OldComps!F13, NewComps!F13),"")</f>
        <v/>
      </c>
      <c r="G13" t="str">
        <f>IF(NewComps!G13&lt;&gt;OldComps!G13, IF(ISNUMBER(NewComps!G13), NewComps!G13-OldComps!G13, NewComps!G13),"")</f>
        <v/>
      </c>
      <c r="H13" t="str">
        <f>IF(NewComps!H13&lt;&gt;OldComps!H13, IF(ISNUMBER(NewComps!H13), NewComps!H13-OldComps!H13, NewComps!H13),"")</f>
        <v/>
      </c>
      <c r="I13" t="str">
        <f>IF(NewComps!I13&lt;&gt;OldComps!I13, IF(ISNUMBER(NewComps!I13), NewComps!I13-OldComps!I13, NewComps!I13),"")</f>
        <v/>
      </c>
      <c r="J13" t="str">
        <f>IF(NewComps!J13&lt;&gt;OldComps!J13, IF(ISNUMBER(NewComps!J13), NewComps!J13-OldComps!J13, NewComps!J13),"")</f>
        <v/>
      </c>
      <c r="K13" t="str">
        <f>IF(NewComps!K13&lt;&gt;OldComps!K13, IF(ISNUMBER(NewComps!K13), NewComps!K13-OldComps!K13, NewComps!K13),"")</f>
        <v/>
      </c>
      <c r="L13" t="str">
        <f>IF(NewComps!L13&lt;&gt;OldComps!L13, IF(ISNUMBER(NewComps!L13), NewComps!L13-OldComps!L13, NewComps!L13),"")</f>
        <v/>
      </c>
      <c r="M13" t="str">
        <f>IF(NewComps!M13&lt;&gt;OldComps!M13, IF(ISNUMBER(NewComps!M13), NewComps!M13-OldComps!M13, NewComps!M13),"")</f>
        <v/>
      </c>
      <c r="N13" t="str">
        <f>IF(NewComps!N13&lt;&gt;OldComps!N13, IF(ISNUMBER(NewComps!N13), NewComps!N13-OldComps!N13, NewComps!N13),"")</f>
        <v/>
      </c>
      <c r="O13" t="str">
        <f>IF(NewComps!O13&lt;&gt;OldComps!O13, IF(ISNUMBER(NewComps!O13), NewComps!O13-OldComps!O13, NewComps!O13),"")</f>
        <v/>
      </c>
      <c r="P13" t="str">
        <f>IF(NewComps!P13&lt;&gt;OldComps!P13, IF(ISNUMBER(NewComps!P13), NewComps!P13-OldComps!P13, NewComps!P13),"")</f>
        <v/>
      </c>
      <c r="Q13" t="str">
        <f>IF(NewComps!Q13&lt;&gt;OldComps!Q13, IF(ISNUMBER(NewComps!Q13), NewComps!Q13-OldComps!Q13, NewComps!Q13),"")</f>
        <v/>
      </c>
      <c r="R13" t="str">
        <f>IF(NewComps!R13&lt;&gt;OldComps!R13, IF(ISNUMBER(NewComps!R13), NewComps!R13-OldComps!R13, NewComps!R13),"")</f>
        <v/>
      </c>
      <c r="S13" t="str">
        <f>IF(NewComps!S13&lt;&gt;OldComps!S13, IF(ISNUMBER(NewComps!S13), NewComps!S13-OldComps!S13, NewComps!S13),"")</f>
        <v/>
      </c>
      <c r="T13" t="str">
        <f>IF(NewComps!T13&lt;&gt;OldComps!T13, IF(ISNUMBER(NewComps!T13), NewComps!T13-OldComps!T13, NewComps!T13),"")</f>
        <v/>
      </c>
      <c r="U13" t="str">
        <f>IF(NewComps!U13&lt;&gt;OldComps!U13, IF(ISNUMBER(NewComps!U13), NewComps!U13-OldComps!U13, NewComps!U13),"")</f>
        <v/>
      </c>
      <c r="V13" t="str">
        <f>IF(NewComps!V13&lt;&gt;OldComps!V13, IF(ISNUMBER(NewComps!V13), NewComps!V13-OldComps!V13, NewComps!V13),"")</f>
        <v/>
      </c>
      <c r="W13" t="str">
        <f>IF(NewComps!W13&lt;&gt;OldComps!W13, IF(ISNUMBER(NewComps!W13), NewComps!W13-OldComps!W13, NewComps!W13),"")</f>
        <v/>
      </c>
      <c r="X13">
        <f>IF(NewComps!X13&lt;&gt;OldComps!X13, IF(ISNUMBER(NewComps!X13), NewComps!X13-OldComps!X13, NewComps!X13),"")</f>
        <v>19.600000000000001</v>
      </c>
      <c r="Y13">
        <f>IF(NewComps!Y13&lt;&gt;OldComps!Y13, IF(ISNUMBER(NewComps!Y13), NewComps!Y13-OldComps!Y13, NewComps!Y13),"")</f>
        <v>25.5</v>
      </c>
      <c r="Z13">
        <f>IF(NewComps!Z13&lt;&gt;OldComps!Z13, IF(ISNUMBER(NewComps!Z13), NewComps!Z13-OldComps!Z13, NewComps!Z13),"")</f>
        <v>24.1</v>
      </c>
      <c r="AA13">
        <f>IF(NewComps!AA13&lt;&gt;OldComps!AA13, IF(ISNUMBER(NewComps!AA13), NewComps!AA13-OldComps!AA13, NewComps!AA13),"")</f>
        <v>14.6</v>
      </c>
      <c r="AB13">
        <f>IF(NewComps!AB13&lt;&gt;OldComps!AB13, IF(ISNUMBER(NewComps!AB13), NewComps!AB13-OldComps!AB13, NewComps!AB13),"")</f>
        <v>16.100000000000001</v>
      </c>
      <c r="AC13" t="str">
        <f>IF(NewComps!AC13&lt;&gt;OldComps!AC13, IF(ISNUMBER(NewComps!AC13), NewComps!AC13-OldComps!AC13, NewComps!AC13),"")</f>
        <v/>
      </c>
      <c r="AD13" t="str">
        <f>IF(NewComps!AD13&lt;&gt;OldComps!AD13, IF(ISNUMBER(NewComps!AD13), NewComps!AD13-OldComps!AD13, NewComps!AD13),"")</f>
        <v/>
      </c>
      <c r="AE13" t="str">
        <f>IF(NewComps!AE13&lt;&gt;OldComps!AE13, IF(ISNUMBER(NewComps!AE13), NewComps!AE13-OldComps!AE13, NewComps!AE13),"")</f>
        <v/>
      </c>
      <c r="AF13" t="str">
        <f>IF(NewComps!AF13&lt;&gt;OldComps!AF13, IF(ISNUMBER(NewComps!AF13), NewComps!AF13-OldComps!AF13, NewComps!AF13),"")</f>
        <v/>
      </c>
      <c r="AG13" t="str">
        <f>IF(NewComps!AG13&lt;&gt;OldComps!AG13, IF(ISNUMBER(NewComps!AG13), NewComps!AG13-OldComps!AG13, NewComps!AG13),"")</f>
        <v/>
      </c>
      <c r="AH13" t="str">
        <f>IF(NewComps!AH13&lt;&gt;OldComps!AH13, IF(ISNUMBER(NewComps!AH13), NewComps!AH13-OldComps!AH13, NewComps!AH13),"")</f>
        <v/>
      </c>
      <c r="AI13" t="str">
        <f>IF(NewComps!AI13&lt;&gt;OldComps!AI13, IF(ISNUMBER(NewComps!AI13), NewComps!AI13-OldComps!AI13, NewComps!AI13),"")</f>
        <v/>
      </c>
      <c r="AJ13" t="str">
        <f>IF(NewComps!AJ13&lt;&gt;OldComps!AJ13, IF(ISNUMBER(NewComps!AJ13), NewComps!AJ13-OldComps!AJ13, NewComps!AJ13),"")</f>
        <v/>
      </c>
      <c r="AK13" t="str">
        <f>IF(NewComps!AK13&lt;&gt;OldComps!AK13, IF(ISNUMBER(NewComps!AK13), NewComps!AK13-OldComps!AK13, NewComps!AK13),"")</f>
        <v/>
      </c>
      <c r="AL13" t="str">
        <f>IF(NewComps!AL13&lt;&gt;OldComps!AL13, IF(ISNUMBER(NewComps!AL13), NewComps!AL13-OldComps!AL13, NewComps!AL13),"")</f>
        <v/>
      </c>
      <c r="AM13" t="str">
        <f>IF(NewComps!AM13&lt;&gt;OldComps!AM13, IF(ISNUMBER(NewComps!AM13), NewComps!AM13-OldComps!AM13, NewComps!AM13),"")</f>
        <v/>
      </c>
      <c r="AN13" t="str">
        <f>IF(NewComps!AN13&lt;&gt;OldComps!AN13, IF(ISNUMBER(NewComps!AN13), NewComps!AN13-OldComps!AN13, NewComps!AN13),"")</f>
        <v/>
      </c>
      <c r="AO13" t="str">
        <f>IF(NewComps!AO13&lt;&gt;OldComps!AO13, IF(ISNUMBER(NewComps!AO13), NewComps!AO13-OldComps!AO13, NewComps!AO13),"")</f>
        <v/>
      </c>
      <c r="AP13" t="str">
        <f>IF(NewComps!AP13&lt;&gt;OldComps!AP13, IF(ISNUMBER(NewComps!AP13), NewComps!AP13-OldComps!AP13, NewComps!AP13),"")</f>
        <v/>
      </c>
      <c r="AQ13" t="str">
        <f>IF(NewComps!AQ13&lt;&gt;OldComps!AQ13, IF(ISNUMBER(NewComps!AQ13), NewComps!AQ13-OldComps!AQ13, NewComps!AQ13),"")</f>
        <v/>
      </c>
      <c r="AR13" t="str">
        <f>IF(NewComps!AR13&lt;&gt;OldComps!AR13, IF(ISNUMBER(NewComps!AR13), NewComps!AR13-OldComps!AR13, NewComps!AR13),"")</f>
        <v/>
      </c>
      <c r="AS13" t="str">
        <f>IF(NewComps!AS13&lt;&gt;OldComps!AS13, IF(ISNUMBER(NewComps!AS13), NewComps!AS13-OldComps!AS13, NewComps!AS13),"")</f>
        <v/>
      </c>
      <c r="AT13">
        <f>IF(NewComps!AT13&lt;&gt;OldComps!AT13, IF(ISNUMBER(NewComps!AT13), NewComps!AT13-OldComps!AT13, NewComps!AT13),"")</f>
        <v>219.3</v>
      </c>
      <c r="AU13">
        <f>IF(NewComps!AU13&lt;&gt;OldComps!AU13, IF(ISNUMBER(NewComps!AU13), NewComps!AU13-OldComps!AU13, NewComps!AU13),"")</f>
        <v>285.8</v>
      </c>
      <c r="AV13">
        <f>IF(NewComps!AV13&lt;&gt;OldComps!AV13, IF(ISNUMBER(NewComps!AV13), NewComps!AV13-OldComps!AV13, NewComps!AV13),"")</f>
        <v>270.7</v>
      </c>
      <c r="AW13">
        <f>IF(NewComps!AW13&lt;&gt;OldComps!AW13, IF(ISNUMBER(NewComps!AW13), NewComps!AW13-OldComps!AW13, NewComps!AW13),"")</f>
        <v>164.1</v>
      </c>
      <c r="AX13">
        <f>IF(NewComps!AX13&lt;&gt;OldComps!AX13, IF(ISNUMBER(NewComps!AX13), NewComps!AX13-OldComps!AX13, NewComps!AX13),"")</f>
        <v>181</v>
      </c>
      <c r="AY13">
        <f>IF(NewComps!AY13&lt;&gt;OldComps!AY13, IF(ISNUMBER(NewComps!AY13), NewComps!AY13-OldComps!AY13, NewComps!AY13),"")</f>
        <v>188419</v>
      </c>
      <c r="AZ13" t="str">
        <f>IF(NewComps!AZ13&lt;&gt;OldComps!AZ13, IF(ISNUMBER(NewComps!AZ13), NewComps!AZ13-OldComps!AZ13, NewComps!AZ13),"")</f>
        <v/>
      </c>
      <c r="BA13" t="str">
        <f>IF(NewComps!BA13&lt;&gt;OldComps!BA13, IF(ISNUMBER(NewComps!BA13), NewComps!BA13-OldComps!BA13, NewComps!BA13),"")</f>
        <v/>
      </c>
      <c r="BB13" t="str">
        <f>IF(NewComps!BB13&lt;&gt;OldComps!BB13, IF(ISNUMBER(NewComps!BB13), NewComps!BB13-OldComps!BB13, NewComps!BB13),"")</f>
        <v/>
      </c>
      <c r="BC13" t="str">
        <f>IF(NewComps!BC13&lt;&gt;OldComps!BC13, IF(ISNUMBER(NewComps!BC13), NewComps!BC13-OldComps!BC13, NewComps!BC13),"")</f>
        <v/>
      </c>
    </row>
    <row r="14" spans="1:55" x14ac:dyDescent="0.2">
      <c r="A14" t="str">
        <f>IF(NewComps!A14&lt;&gt;OldComps!A14, CONCATENATE("!!",NewComps!A14),NewComps!A14)</f>
        <v>!!newComps</v>
      </c>
      <c r="B14" t="str">
        <f>IF(NewComps!B14&lt;&gt;OldComps!B14, CONCATENATE("!!",NewComps!B14),NewComps!B14)</f>
        <v>!! x150162990252886</v>
      </c>
      <c r="C14" t="str">
        <f>IF(NewComps!C14&lt;&gt;OldComps!C14, CONCATENATE("!!",NewComps!C14),NewComps!C14)</f>
        <v xml:space="preserve"> Composite</v>
      </c>
      <c r="D14">
        <f>IF(NewComps!D14&lt;&gt;OldComps!D14, CONCATENATE("!!",NewComps!D14),NewComps!D14)</f>
        <v>2012</v>
      </c>
      <c r="E14" t="str">
        <f>IF(NewComps!E14&lt;&gt;OldComps!E14, IF(ISNUMBER(NewComps!E14), NewComps!E14-OldComps!E14, NewComps!E14),"")</f>
        <v/>
      </c>
      <c r="F14" t="str">
        <f>IF(NewComps!F14&lt;&gt;OldComps!F14, IF(ISNUMBER(NewComps!F14), NewComps!F14-OldComps!F14, NewComps!F14),"")</f>
        <v/>
      </c>
      <c r="G14" t="str">
        <f>IF(NewComps!G14&lt;&gt;OldComps!G14, IF(ISNUMBER(NewComps!G14), NewComps!G14-OldComps!G14, NewComps!G14),"")</f>
        <v/>
      </c>
      <c r="H14" t="str">
        <f>IF(NewComps!H14&lt;&gt;OldComps!H14, IF(ISNUMBER(NewComps!H14), NewComps!H14-OldComps!H14, NewComps!H14),"")</f>
        <v/>
      </c>
      <c r="I14" t="str">
        <f>IF(NewComps!I14&lt;&gt;OldComps!I14, IF(ISNUMBER(NewComps!I14), NewComps!I14-OldComps!I14, NewComps!I14),"")</f>
        <v/>
      </c>
      <c r="J14" t="str">
        <f>IF(NewComps!J14&lt;&gt;OldComps!J14, IF(ISNUMBER(NewComps!J14), NewComps!J14-OldComps!J14, NewComps!J14),"")</f>
        <v/>
      </c>
      <c r="K14" t="str">
        <f>IF(NewComps!K14&lt;&gt;OldComps!K14, IF(ISNUMBER(NewComps!K14), NewComps!K14-OldComps!K14, NewComps!K14),"")</f>
        <v/>
      </c>
      <c r="L14" t="str">
        <f>IF(NewComps!L14&lt;&gt;OldComps!L14, IF(ISNUMBER(NewComps!L14), NewComps!L14-OldComps!L14, NewComps!L14),"")</f>
        <v/>
      </c>
      <c r="M14" t="str">
        <f>IF(NewComps!M14&lt;&gt;OldComps!M14, IF(ISNUMBER(NewComps!M14), NewComps!M14-OldComps!M14, NewComps!M14),"")</f>
        <v/>
      </c>
      <c r="N14" t="str">
        <f>IF(NewComps!N14&lt;&gt;OldComps!N14, IF(ISNUMBER(NewComps!N14), NewComps!N14-OldComps!N14, NewComps!N14),"")</f>
        <v/>
      </c>
      <c r="O14" t="str">
        <f>IF(NewComps!O14&lt;&gt;OldComps!O14, IF(ISNUMBER(NewComps!O14), NewComps!O14-OldComps!O14, NewComps!O14),"")</f>
        <v/>
      </c>
      <c r="P14" t="str">
        <f>IF(NewComps!P14&lt;&gt;OldComps!P14, IF(ISNUMBER(NewComps!P14), NewComps!P14-OldComps!P14, NewComps!P14),"")</f>
        <v/>
      </c>
      <c r="Q14" t="str">
        <f>IF(NewComps!Q14&lt;&gt;OldComps!Q14, IF(ISNUMBER(NewComps!Q14), NewComps!Q14-OldComps!Q14, NewComps!Q14),"")</f>
        <v/>
      </c>
      <c r="R14" t="str">
        <f>IF(NewComps!R14&lt;&gt;OldComps!R14, IF(ISNUMBER(NewComps!R14), NewComps!R14-OldComps!R14, NewComps!R14),"")</f>
        <v/>
      </c>
      <c r="S14" t="str">
        <f>IF(NewComps!S14&lt;&gt;OldComps!S14, IF(ISNUMBER(NewComps!S14), NewComps!S14-OldComps!S14, NewComps!S14),"")</f>
        <v/>
      </c>
      <c r="T14" t="str">
        <f>IF(NewComps!T14&lt;&gt;OldComps!T14, IF(ISNUMBER(NewComps!T14), NewComps!T14-OldComps!T14, NewComps!T14),"")</f>
        <v/>
      </c>
      <c r="U14" t="str">
        <f>IF(NewComps!U14&lt;&gt;OldComps!U14, IF(ISNUMBER(NewComps!U14), NewComps!U14-OldComps!U14, NewComps!U14),"")</f>
        <v/>
      </c>
      <c r="V14" t="str">
        <f>IF(NewComps!V14&lt;&gt;OldComps!V14, IF(ISNUMBER(NewComps!V14), NewComps!V14-OldComps!V14, NewComps!V14),"")</f>
        <v/>
      </c>
      <c r="W14" t="str">
        <f>IF(NewComps!W14&lt;&gt;OldComps!W14, IF(ISNUMBER(NewComps!W14), NewComps!W14-OldComps!W14, NewComps!W14),"")</f>
        <v/>
      </c>
      <c r="X14">
        <f>IF(NewComps!X14&lt;&gt;OldComps!X14, IF(ISNUMBER(NewComps!X14), NewComps!X14-OldComps!X14, NewComps!X14),"")</f>
        <v>15.7</v>
      </c>
      <c r="Y14">
        <f>IF(NewComps!Y14&lt;&gt;OldComps!Y14, IF(ISNUMBER(NewComps!Y14), NewComps!Y14-OldComps!Y14, NewComps!Y14),"")</f>
        <v>22.2</v>
      </c>
      <c r="Z14">
        <f>IF(NewComps!Z14&lt;&gt;OldComps!Z14, IF(ISNUMBER(NewComps!Z14), NewComps!Z14-OldComps!Z14, NewComps!Z14),"")</f>
        <v>25.2</v>
      </c>
      <c r="AA14">
        <f>IF(NewComps!AA14&lt;&gt;OldComps!AA14, IF(ISNUMBER(NewComps!AA14), NewComps!AA14-OldComps!AA14, NewComps!AA14),"")</f>
        <v>21.1</v>
      </c>
      <c r="AB14">
        <f>IF(NewComps!AB14&lt;&gt;OldComps!AB14, IF(ISNUMBER(NewComps!AB14), NewComps!AB14-OldComps!AB14, NewComps!AB14),"")</f>
        <v>15.8</v>
      </c>
      <c r="AC14" t="str">
        <f>IF(NewComps!AC14&lt;&gt;OldComps!AC14, IF(ISNUMBER(NewComps!AC14), NewComps!AC14-OldComps!AC14, NewComps!AC14),"")</f>
        <v/>
      </c>
      <c r="AD14" t="str">
        <f>IF(NewComps!AD14&lt;&gt;OldComps!AD14, IF(ISNUMBER(NewComps!AD14), NewComps!AD14-OldComps!AD14, NewComps!AD14),"")</f>
        <v/>
      </c>
      <c r="AE14" t="str">
        <f>IF(NewComps!AE14&lt;&gt;OldComps!AE14, IF(ISNUMBER(NewComps!AE14), NewComps!AE14-OldComps!AE14, NewComps!AE14),"")</f>
        <v/>
      </c>
      <c r="AF14" t="str">
        <f>IF(NewComps!AF14&lt;&gt;OldComps!AF14, IF(ISNUMBER(NewComps!AF14), NewComps!AF14-OldComps!AF14, NewComps!AF14),"")</f>
        <v/>
      </c>
      <c r="AG14" t="str">
        <f>IF(NewComps!AG14&lt;&gt;OldComps!AG14, IF(ISNUMBER(NewComps!AG14), NewComps!AG14-OldComps!AG14, NewComps!AG14),"")</f>
        <v/>
      </c>
      <c r="AH14" t="str">
        <f>IF(NewComps!AH14&lt;&gt;OldComps!AH14, IF(ISNUMBER(NewComps!AH14), NewComps!AH14-OldComps!AH14, NewComps!AH14),"")</f>
        <v/>
      </c>
      <c r="AI14" t="str">
        <f>IF(NewComps!AI14&lt;&gt;OldComps!AI14, IF(ISNUMBER(NewComps!AI14), NewComps!AI14-OldComps!AI14, NewComps!AI14),"")</f>
        <v/>
      </c>
      <c r="AJ14" t="str">
        <f>IF(NewComps!AJ14&lt;&gt;OldComps!AJ14, IF(ISNUMBER(NewComps!AJ14), NewComps!AJ14-OldComps!AJ14, NewComps!AJ14),"")</f>
        <v/>
      </c>
      <c r="AK14" t="str">
        <f>IF(NewComps!AK14&lt;&gt;OldComps!AK14, IF(ISNUMBER(NewComps!AK14), NewComps!AK14-OldComps!AK14, NewComps!AK14),"")</f>
        <v/>
      </c>
      <c r="AL14" t="str">
        <f>IF(NewComps!AL14&lt;&gt;OldComps!AL14, IF(ISNUMBER(NewComps!AL14), NewComps!AL14-OldComps!AL14, NewComps!AL14),"")</f>
        <v/>
      </c>
      <c r="AM14" t="str">
        <f>IF(NewComps!AM14&lt;&gt;OldComps!AM14, IF(ISNUMBER(NewComps!AM14), NewComps!AM14-OldComps!AM14, NewComps!AM14),"")</f>
        <v/>
      </c>
      <c r="AN14" t="str">
        <f>IF(NewComps!AN14&lt;&gt;OldComps!AN14, IF(ISNUMBER(NewComps!AN14), NewComps!AN14-OldComps!AN14, NewComps!AN14),"")</f>
        <v/>
      </c>
      <c r="AO14" t="str">
        <f>IF(NewComps!AO14&lt;&gt;OldComps!AO14, IF(ISNUMBER(NewComps!AO14), NewComps!AO14-OldComps!AO14, NewComps!AO14),"")</f>
        <v/>
      </c>
      <c r="AP14" t="str">
        <f>IF(NewComps!AP14&lt;&gt;OldComps!AP14, IF(ISNUMBER(NewComps!AP14), NewComps!AP14-OldComps!AP14, NewComps!AP14),"")</f>
        <v/>
      </c>
      <c r="AQ14" t="str">
        <f>IF(NewComps!AQ14&lt;&gt;OldComps!AQ14, IF(ISNUMBER(NewComps!AQ14), NewComps!AQ14-OldComps!AQ14, NewComps!AQ14),"")</f>
        <v/>
      </c>
      <c r="AR14" t="str">
        <f>IF(NewComps!AR14&lt;&gt;OldComps!AR14, IF(ISNUMBER(NewComps!AR14), NewComps!AR14-OldComps!AR14, NewComps!AR14),"")</f>
        <v/>
      </c>
      <c r="AS14" t="str">
        <f>IF(NewComps!AS14&lt;&gt;OldComps!AS14, IF(ISNUMBER(NewComps!AS14), NewComps!AS14-OldComps!AS14, NewComps!AS14),"")</f>
        <v/>
      </c>
      <c r="AT14">
        <f>IF(NewComps!AT14&lt;&gt;OldComps!AT14, IF(ISNUMBER(NewComps!AT14), NewComps!AT14-OldComps!AT14, NewComps!AT14),"")</f>
        <v>184.5</v>
      </c>
      <c r="AU14">
        <f>IF(NewComps!AU14&lt;&gt;OldComps!AU14, IF(ISNUMBER(NewComps!AU14), NewComps!AU14-OldComps!AU14, NewComps!AU14),"")</f>
        <v>261.2</v>
      </c>
      <c r="AV14">
        <f>IF(NewComps!AV14&lt;&gt;OldComps!AV14, IF(ISNUMBER(NewComps!AV14), NewComps!AV14-OldComps!AV14, NewComps!AV14),"")</f>
        <v>296.10000000000002</v>
      </c>
      <c r="AW14">
        <f>IF(NewComps!AW14&lt;&gt;OldComps!AW14, IF(ISNUMBER(NewComps!AW14), NewComps!AW14-OldComps!AW14, NewComps!AW14),"")</f>
        <v>248.2</v>
      </c>
      <c r="AX14">
        <f>IF(NewComps!AX14&lt;&gt;OldComps!AX14, IF(ISNUMBER(NewComps!AX14), NewComps!AX14-OldComps!AX14, NewComps!AX14),"")</f>
        <v>185.9</v>
      </c>
      <c r="AY14">
        <f>IF(NewComps!AY14&lt;&gt;OldComps!AY14, IF(ISNUMBER(NewComps!AY14), NewComps!AY14-OldComps!AY14, NewComps!AY14),"")</f>
        <v>188419</v>
      </c>
      <c r="AZ14" t="str">
        <f>IF(NewComps!AZ14&lt;&gt;OldComps!AZ14, IF(ISNUMBER(NewComps!AZ14), NewComps!AZ14-OldComps!AZ14, NewComps!AZ14),"")</f>
        <v/>
      </c>
      <c r="BA14" t="str">
        <f>IF(NewComps!BA14&lt;&gt;OldComps!BA14, IF(ISNUMBER(NewComps!BA14), NewComps!BA14-OldComps!BA14, NewComps!BA14),"")</f>
        <v/>
      </c>
      <c r="BB14" t="str">
        <f>IF(NewComps!BB14&lt;&gt;OldComps!BB14, IF(ISNUMBER(NewComps!BB14), NewComps!BB14-OldComps!BB14, NewComps!BB14),"")</f>
        <v/>
      </c>
      <c r="BC14" t="str">
        <f>IF(NewComps!BC14&lt;&gt;OldComps!BC14, IF(ISNUMBER(NewComps!BC14), NewComps!BC14-OldComps!BC14, NewComps!BC14),"")</f>
        <v/>
      </c>
    </row>
    <row r="15" spans="1:55" x14ac:dyDescent="0.2">
      <c r="A15" t="str">
        <f>IF(NewComps!A15&lt;&gt;OldComps!A15, CONCATENATE("!!",NewComps!A15),NewComps!A15)</f>
        <v>!!newComps</v>
      </c>
      <c r="B15" t="str">
        <f>IF(NewComps!B15&lt;&gt;OldComps!B15, CONCATENATE("!!",NewComps!B15),NewComps!B15)</f>
        <v>!! x150162990252886</v>
      </c>
      <c r="C15" t="str">
        <f>IF(NewComps!C15&lt;&gt;OldComps!C15, CONCATENATE("!!",NewComps!C15),NewComps!C15)</f>
        <v xml:space="preserve"> Composite</v>
      </c>
      <c r="D15">
        <f>IF(NewComps!D15&lt;&gt;OldComps!D15, CONCATENATE("!!",NewComps!D15),NewComps!D15)</f>
        <v>2013</v>
      </c>
      <c r="E15" t="str">
        <f>IF(NewComps!E15&lt;&gt;OldComps!E15, IF(ISNUMBER(NewComps!E15), NewComps!E15-OldComps!E15, NewComps!E15),"")</f>
        <v/>
      </c>
      <c r="F15" t="str">
        <f>IF(NewComps!F15&lt;&gt;OldComps!F15, IF(ISNUMBER(NewComps!F15), NewComps!F15-OldComps!F15, NewComps!F15),"")</f>
        <v/>
      </c>
      <c r="G15" t="str">
        <f>IF(NewComps!G15&lt;&gt;OldComps!G15, IF(ISNUMBER(NewComps!G15), NewComps!G15-OldComps!G15, NewComps!G15),"")</f>
        <v/>
      </c>
      <c r="H15" t="str">
        <f>IF(NewComps!H15&lt;&gt;OldComps!H15, IF(ISNUMBER(NewComps!H15), NewComps!H15-OldComps!H15, NewComps!H15),"")</f>
        <v/>
      </c>
      <c r="I15" t="str">
        <f>IF(NewComps!I15&lt;&gt;OldComps!I15, IF(ISNUMBER(NewComps!I15), NewComps!I15-OldComps!I15, NewComps!I15),"")</f>
        <v/>
      </c>
      <c r="J15" t="str">
        <f>IF(NewComps!J15&lt;&gt;OldComps!J15, IF(ISNUMBER(NewComps!J15), NewComps!J15-OldComps!J15, NewComps!J15),"")</f>
        <v/>
      </c>
      <c r="K15" t="str">
        <f>IF(NewComps!K15&lt;&gt;OldComps!K15, IF(ISNUMBER(NewComps!K15), NewComps!K15-OldComps!K15, NewComps!K15),"")</f>
        <v/>
      </c>
      <c r="L15" t="str">
        <f>IF(NewComps!L15&lt;&gt;OldComps!L15, IF(ISNUMBER(NewComps!L15), NewComps!L15-OldComps!L15, NewComps!L15),"")</f>
        <v/>
      </c>
      <c r="M15" t="str">
        <f>IF(NewComps!M15&lt;&gt;OldComps!M15, IF(ISNUMBER(NewComps!M15), NewComps!M15-OldComps!M15, NewComps!M15),"")</f>
        <v/>
      </c>
      <c r="N15" t="str">
        <f>IF(NewComps!N15&lt;&gt;OldComps!N15, IF(ISNUMBER(NewComps!N15), NewComps!N15-OldComps!N15, NewComps!N15),"")</f>
        <v/>
      </c>
      <c r="O15" t="str">
        <f>IF(NewComps!O15&lt;&gt;OldComps!O15, IF(ISNUMBER(NewComps!O15), NewComps!O15-OldComps!O15, NewComps!O15),"")</f>
        <v/>
      </c>
      <c r="P15" t="str">
        <f>IF(NewComps!P15&lt;&gt;OldComps!P15, IF(ISNUMBER(NewComps!P15), NewComps!P15-OldComps!P15, NewComps!P15),"")</f>
        <v/>
      </c>
      <c r="Q15" t="str">
        <f>IF(NewComps!Q15&lt;&gt;OldComps!Q15, IF(ISNUMBER(NewComps!Q15), NewComps!Q15-OldComps!Q15, NewComps!Q15),"")</f>
        <v/>
      </c>
      <c r="R15" t="str">
        <f>IF(NewComps!R15&lt;&gt;OldComps!R15, IF(ISNUMBER(NewComps!R15), NewComps!R15-OldComps!R15, NewComps!R15),"")</f>
        <v/>
      </c>
      <c r="S15" t="str">
        <f>IF(NewComps!S15&lt;&gt;OldComps!S15, IF(ISNUMBER(NewComps!S15), NewComps!S15-OldComps!S15, NewComps!S15),"")</f>
        <v/>
      </c>
      <c r="T15" t="str">
        <f>IF(NewComps!T15&lt;&gt;OldComps!T15, IF(ISNUMBER(NewComps!T15), NewComps!T15-OldComps!T15, NewComps!T15),"")</f>
        <v/>
      </c>
      <c r="U15" t="str">
        <f>IF(NewComps!U15&lt;&gt;OldComps!U15, IF(ISNUMBER(NewComps!U15), NewComps!U15-OldComps!U15, NewComps!U15),"")</f>
        <v/>
      </c>
      <c r="V15" t="str">
        <f>IF(NewComps!V15&lt;&gt;OldComps!V15, IF(ISNUMBER(NewComps!V15), NewComps!V15-OldComps!V15, NewComps!V15),"")</f>
        <v/>
      </c>
      <c r="W15" t="str">
        <f>IF(NewComps!W15&lt;&gt;OldComps!W15, IF(ISNUMBER(NewComps!W15), NewComps!W15-OldComps!W15, NewComps!W15),"")</f>
        <v/>
      </c>
      <c r="X15">
        <f>IF(NewComps!X15&lt;&gt;OldComps!X15, IF(ISNUMBER(NewComps!X15), NewComps!X15-OldComps!X15, NewComps!X15),"")</f>
        <v>16.2</v>
      </c>
      <c r="Y15">
        <f>IF(NewComps!Y15&lt;&gt;OldComps!Y15, IF(ISNUMBER(NewComps!Y15), NewComps!Y15-OldComps!Y15, NewComps!Y15),"")</f>
        <v>18.8</v>
      </c>
      <c r="Z15">
        <f>IF(NewComps!Z15&lt;&gt;OldComps!Z15, IF(ISNUMBER(NewComps!Z15), NewComps!Z15-OldComps!Z15, NewComps!Z15),"")</f>
        <v>24.8</v>
      </c>
      <c r="AA15">
        <f>IF(NewComps!AA15&lt;&gt;OldComps!AA15, IF(ISNUMBER(NewComps!AA15), NewComps!AA15-OldComps!AA15, NewComps!AA15),"")</f>
        <v>22.4</v>
      </c>
      <c r="AB15">
        <f>IF(NewComps!AB15&lt;&gt;OldComps!AB15, IF(ISNUMBER(NewComps!AB15), NewComps!AB15-OldComps!AB15, NewComps!AB15),"")</f>
        <v>17.8</v>
      </c>
      <c r="AC15" t="str">
        <f>IF(NewComps!AC15&lt;&gt;OldComps!AC15, IF(ISNUMBER(NewComps!AC15), NewComps!AC15-OldComps!AC15, NewComps!AC15),"")</f>
        <v/>
      </c>
      <c r="AD15" t="str">
        <f>IF(NewComps!AD15&lt;&gt;OldComps!AD15, IF(ISNUMBER(NewComps!AD15), NewComps!AD15-OldComps!AD15, NewComps!AD15),"")</f>
        <v/>
      </c>
      <c r="AE15" t="str">
        <f>IF(NewComps!AE15&lt;&gt;OldComps!AE15, IF(ISNUMBER(NewComps!AE15), NewComps!AE15-OldComps!AE15, NewComps!AE15),"")</f>
        <v/>
      </c>
      <c r="AF15" t="str">
        <f>IF(NewComps!AF15&lt;&gt;OldComps!AF15, IF(ISNUMBER(NewComps!AF15), NewComps!AF15-OldComps!AF15, NewComps!AF15),"")</f>
        <v/>
      </c>
      <c r="AG15" t="str">
        <f>IF(NewComps!AG15&lt;&gt;OldComps!AG15, IF(ISNUMBER(NewComps!AG15), NewComps!AG15-OldComps!AG15, NewComps!AG15),"")</f>
        <v/>
      </c>
      <c r="AH15" t="str">
        <f>IF(NewComps!AH15&lt;&gt;OldComps!AH15, IF(ISNUMBER(NewComps!AH15), NewComps!AH15-OldComps!AH15, NewComps!AH15),"")</f>
        <v/>
      </c>
      <c r="AI15" t="str">
        <f>IF(NewComps!AI15&lt;&gt;OldComps!AI15, IF(ISNUMBER(NewComps!AI15), NewComps!AI15-OldComps!AI15, NewComps!AI15),"")</f>
        <v/>
      </c>
      <c r="AJ15" t="str">
        <f>IF(NewComps!AJ15&lt;&gt;OldComps!AJ15, IF(ISNUMBER(NewComps!AJ15), NewComps!AJ15-OldComps!AJ15, NewComps!AJ15),"")</f>
        <v/>
      </c>
      <c r="AK15" t="str">
        <f>IF(NewComps!AK15&lt;&gt;OldComps!AK15, IF(ISNUMBER(NewComps!AK15), NewComps!AK15-OldComps!AK15, NewComps!AK15),"")</f>
        <v/>
      </c>
      <c r="AL15" t="str">
        <f>IF(NewComps!AL15&lt;&gt;OldComps!AL15, IF(ISNUMBER(NewComps!AL15), NewComps!AL15-OldComps!AL15, NewComps!AL15),"")</f>
        <v/>
      </c>
      <c r="AM15" t="str">
        <f>IF(NewComps!AM15&lt;&gt;OldComps!AM15, IF(ISNUMBER(NewComps!AM15), NewComps!AM15-OldComps!AM15, NewComps!AM15),"")</f>
        <v/>
      </c>
      <c r="AN15" t="str">
        <f>IF(NewComps!AN15&lt;&gt;OldComps!AN15, IF(ISNUMBER(NewComps!AN15), NewComps!AN15-OldComps!AN15, NewComps!AN15),"")</f>
        <v/>
      </c>
      <c r="AO15" t="str">
        <f>IF(NewComps!AO15&lt;&gt;OldComps!AO15, IF(ISNUMBER(NewComps!AO15), NewComps!AO15-OldComps!AO15, NewComps!AO15),"")</f>
        <v/>
      </c>
      <c r="AP15" t="str">
        <f>IF(NewComps!AP15&lt;&gt;OldComps!AP15, IF(ISNUMBER(NewComps!AP15), NewComps!AP15-OldComps!AP15, NewComps!AP15),"")</f>
        <v/>
      </c>
      <c r="AQ15" t="str">
        <f>IF(NewComps!AQ15&lt;&gt;OldComps!AQ15, IF(ISNUMBER(NewComps!AQ15), NewComps!AQ15-OldComps!AQ15, NewComps!AQ15),"")</f>
        <v/>
      </c>
      <c r="AR15" t="str">
        <f>IF(NewComps!AR15&lt;&gt;OldComps!AR15, IF(ISNUMBER(NewComps!AR15), NewComps!AR15-OldComps!AR15, NewComps!AR15),"")</f>
        <v/>
      </c>
      <c r="AS15" t="str">
        <f>IF(NewComps!AS15&lt;&gt;OldComps!AS15, IF(ISNUMBER(NewComps!AS15), NewComps!AS15-OldComps!AS15, NewComps!AS15),"")</f>
        <v/>
      </c>
      <c r="AT15">
        <f>IF(NewComps!AT15&lt;&gt;OldComps!AT15, IF(ISNUMBER(NewComps!AT15), NewComps!AT15-OldComps!AT15, NewComps!AT15),"")</f>
        <v>199.3</v>
      </c>
      <c r="AU15">
        <f>IF(NewComps!AU15&lt;&gt;OldComps!AU15, IF(ISNUMBER(NewComps!AU15), NewComps!AU15-OldComps!AU15, NewComps!AU15),"")</f>
        <v>231.3</v>
      </c>
      <c r="AV15">
        <f>IF(NewComps!AV15&lt;&gt;OldComps!AV15, IF(ISNUMBER(NewComps!AV15), NewComps!AV15-OldComps!AV15, NewComps!AV15),"")</f>
        <v>306</v>
      </c>
      <c r="AW15">
        <f>IF(NewComps!AW15&lt;&gt;OldComps!AW15, IF(ISNUMBER(NewComps!AW15), NewComps!AW15-OldComps!AW15, NewComps!AW15),"")</f>
        <v>275.7</v>
      </c>
      <c r="AX15">
        <f>IF(NewComps!AX15&lt;&gt;OldComps!AX15, IF(ISNUMBER(NewComps!AX15), NewComps!AX15-OldComps!AX15, NewComps!AX15),"")</f>
        <v>219.6</v>
      </c>
      <c r="AY15">
        <f>IF(NewComps!AY15&lt;&gt;OldComps!AY15, IF(ISNUMBER(NewComps!AY15), NewComps!AY15-OldComps!AY15, NewComps!AY15),"")</f>
        <v>118585</v>
      </c>
      <c r="AZ15" t="str">
        <f>IF(NewComps!AZ15&lt;&gt;OldComps!AZ15, IF(ISNUMBER(NewComps!AZ15), NewComps!AZ15-OldComps!AZ15, NewComps!AZ15),"")</f>
        <v/>
      </c>
      <c r="BA15" t="str">
        <f>IF(NewComps!BA15&lt;&gt;OldComps!BA15, IF(ISNUMBER(NewComps!BA15), NewComps!BA15-OldComps!BA15, NewComps!BA15),"")</f>
        <v/>
      </c>
      <c r="BB15" t="str">
        <f>IF(NewComps!BB15&lt;&gt;OldComps!BB15, IF(ISNUMBER(NewComps!BB15), NewComps!BB15-OldComps!BB15, NewComps!BB15),"")</f>
        <v/>
      </c>
      <c r="BC15" t="str">
        <f>IF(NewComps!BC15&lt;&gt;OldComps!BC15, IF(ISNUMBER(NewComps!BC15), NewComps!BC15-OldComps!BC15, NewComps!BC15),"")</f>
        <v/>
      </c>
    </row>
    <row r="16" spans="1:55" x14ac:dyDescent="0.2">
      <c r="A16" t="str">
        <f>IF(NewComps!A16&lt;&gt;OldComps!A16, CONCATENATE("!!",NewComps!A16),NewComps!A16)</f>
        <v>!!newComps</v>
      </c>
      <c r="B16" t="str">
        <f>IF(NewComps!B16&lt;&gt;OldComps!B16, CONCATENATE("!!",NewComps!B16),NewComps!B16)</f>
        <v>!! x150162990252886</v>
      </c>
      <c r="C16" t="str">
        <f>IF(NewComps!C16&lt;&gt;OldComps!C16, CONCATENATE("!!",NewComps!C16),NewComps!C16)</f>
        <v xml:space="preserve"> Composite</v>
      </c>
      <c r="D16">
        <f>IF(NewComps!D16&lt;&gt;OldComps!D16, CONCATENATE("!!",NewComps!D16),NewComps!D16)</f>
        <v>2014</v>
      </c>
      <c r="E16" t="str">
        <f>IF(NewComps!E16&lt;&gt;OldComps!E16, IF(ISNUMBER(NewComps!E16), NewComps!E16-OldComps!E16, NewComps!E16),"")</f>
        <v/>
      </c>
      <c r="F16" t="str">
        <f>IF(NewComps!F16&lt;&gt;OldComps!F16, IF(ISNUMBER(NewComps!F16), NewComps!F16-OldComps!F16, NewComps!F16),"")</f>
        <v/>
      </c>
      <c r="G16" t="str">
        <f>IF(NewComps!G16&lt;&gt;OldComps!G16, IF(ISNUMBER(NewComps!G16), NewComps!G16-OldComps!G16, NewComps!G16),"")</f>
        <v/>
      </c>
      <c r="H16" t="str">
        <f>IF(NewComps!H16&lt;&gt;OldComps!H16, IF(ISNUMBER(NewComps!H16), NewComps!H16-OldComps!H16, NewComps!H16),"")</f>
        <v/>
      </c>
      <c r="I16" t="str">
        <f>IF(NewComps!I16&lt;&gt;OldComps!I16, IF(ISNUMBER(NewComps!I16), NewComps!I16-OldComps!I16, NewComps!I16),"")</f>
        <v/>
      </c>
      <c r="J16" t="str">
        <f>IF(NewComps!J16&lt;&gt;OldComps!J16, IF(ISNUMBER(NewComps!J16), NewComps!J16-OldComps!J16, NewComps!J16),"")</f>
        <v/>
      </c>
      <c r="K16" t="str">
        <f>IF(NewComps!K16&lt;&gt;OldComps!K16, IF(ISNUMBER(NewComps!K16), NewComps!K16-OldComps!K16, NewComps!K16),"")</f>
        <v/>
      </c>
      <c r="L16" t="str">
        <f>IF(NewComps!L16&lt;&gt;OldComps!L16, IF(ISNUMBER(NewComps!L16), NewComps!L16-OldComps!L16, NewComps!L16),"")</f>
        <v/>
      </c>
      <c r="M16" t="str">
        <f>IF(NewComps!M16&lt;&gt;OldComps!M16, IF(ISNUMBER(NewComps!M16), NewComps!M16-OldComps!M16, NewComps!M16),"")</f>
        <v/>
      </c>
      <c r="N16" t="str">
        <f>IF(NewComps!N16&lt;&gt;OldComps!N16, IF(ISNUMBER(NewComps!N16), NewComps!N16-OldComps!N16, NewComps!N16),"")</f>
        <v/>
      </c>
      <c r="O16" t="str">
        <f>IF(NewComps!O16&lt;&gt;OldComps!O16, IF(ISNUMBER(NewComps!O16), NewComps!O16-OldComps!O16, NewComps!O16),"")</f>
        <v/>
      </c>
      <c r="P16" t="str">
        <f>IF(NewComps!P16&lt;&gt;OldComps!P16, IF(ISNUMBER(NewComps!P16), NewComps!P16-OldComps!P16, NewComps!P16),"")</f>
        <v/>
      </c>
      <c r="Q16" t="str">
        <f>IF(NewComps!Q16&lt;&gt;OldComps!Q16, IF(ISNUMBER(NewComps!Q16), NewComps!Q16-OldComps!Q16, NewComps!Q16),"")</f>
        <v/>
      </c>
      <c r="R16" t="str">
        <f>IF(NewComps!R16&lt;&gt;OldComps!R16, IF(ISNUMBER(NewComps!R16), NewComps!R16-OldComps!R16, NewComps!R16),"")</f>
        <v/>
      </c>
      <c r="S16" t="str">
        <f>IF(NewComps!S16&lt;&gt;OldComps!S16, IF(ISNUMBER(NewComps!S16), NewComps!S16-OldComps!S16, NewComps!S16),"")</f>
        <v/>
      </c>
      <c r="T16" t="str">
        <f>IF(NewComps!T16&lt;&gt;OldComps!T16, IF(ISNUMBER(NewComps!T16), NewComps!T16-OldComps!T16, NewComps!T16),"")</f>
        <v/>
      </c>
      <c r="U16" t="str">
        <f>IF(NewComps!U16&lt;&gt;OldComps!U16, IF(ISNUMBER(NewComps!U16), NewComps!U16-OldComps!U16, NewComps!U16),"")</f>
        <v/>
      </c>
      <c r="V16" t="str">
        <f>IF(NewComps!V16&lt;&gt;OldComps!V16, IF(ISNUMBER(NewComps!V16), NewComps!V16-OldComps!V16, NewComps!V16),"")</f>
        <v/>
      </c>
      <c r="W16" t="str">
        <f>IF(NewComps!W16&lt;&gt;OldComps!W16, IF(ISNUMBER(NewComps!W16), NewComps!W16-OldComps!W16, NewComps!W16),"")</f>
        <v/>
      </c>
      <c r="X16">
        <f>IF(NewComps!X16&lt;&gt;OldComps!X16, IF(ISNUMBER(NewComps!X16), NewComps!X16-OldComps!X16, NewComps!X16),"")</f>
        <v>14.1</v>
      </c>
      <c r="Y16">
        <f>IF(NewComps!Y16&lt;&gt;OldComps!Y16, IF(ISNUMBER(NewComps!Y16), NewComps!Y16-OldComps!Y16, NewComps!Y16),"")</f>
        <v>21.4</v>
      </c>
      <c r="Z16">
        <f>IF(NewComps!Z16&lt;&gt;OldComps!Z16, IF(ISNUMBER(NewComps!Z16), NewComps!Z16-OldComps!Z16, NewComps!Z16),"")</f>
        <v>27.7</v>
      </c>
      <c r="AA16">
        <f>IF(NewComps!AA16&lt;&gt;OldComps!AA16, IF(ISNUMBER(NewComps!AA16), NewComps!AA16-OldComps!AA16, NewComps!AA16),"")</f>
        <v>20.3</v>
      </c>
      <c r="AB16">
        <f>IF(NewComps!AB16&lt;&gt;OldComps!AB16, IF(ISNUMBER(NewComps!AB16), NewComps!AB16-OldComps!AB16, NewComps!AB16),"")</f>
        <v>16.600000000000001</v>
      </c>
      <c r="AC16" t="str">
        <f>IF(NewComps!AC16&lt;&gt;OldComps!AC16, IF(ISNUMBER(NewComps!AC16), NewComps!AC16-OldComps!AC16, NewComps!AC16),"")</f>
        <v/>
      </c>
      <c r="AD16" t="str">
        <f>IF(NewComps!AD16&lt;&gt;OldComps!AD16, IF(ISNUMBER(NewComps!AD16), NewComps!AD16-OldComps!AD16, NewComps!AD16),"")</f>
        <v/>
      </c>
      <c r="AE16" t="str">
        <f>IF(NewComps!AE16&lt;&gt;OldComps!AE16, IF(ISNUMBER(NewComps!AE16), NewComps!AE16-OldComps!AE16, NewComps!AE16),"")</f>
        <v/>
      </c>
      <c r="AF16" t="str">
        <f>IF(NewComps!AF16&lt;&gt;OldComps!AF16, IF(ISNUMBER(NewComps!AF16), NewComps!AF16-OldComps!AF16, NewComps!AF16),"")</f>
        <v/>
      </c>
      <c r="AG16" t="str">
        <f>IF(NewComps!AG16&lt;&gt;OldComps!AG16, IF(ISNUMBER(NewComps!AG16), NewComps!AG16-OldComps!AG16, NewComps!AG16),"")</f>
        <v/>
      </c>
      <c r="AH16" t="str">
        <f>IF(NewComps!AH16&lt;&gt;OldComps!AH16, IF(ISNUMBER(NewComps!AH16), NewComps!AH16-OldComps!AH16, NewComps!AH16),"")</f>
        <v/>
      </c>
      <c r="AI16" t="str">
        <f>IF(NewComps!AI16&lt;&gt;OldComps!AI16, IF(ISNUMBER(NewComps!AI16), NewComps!AI16-OldComps!AI16, NewComps!AI16),"")</f>
        <v/>
      </c>
      <c r="AJ16" t="str">
        <f>IF(NewComps!AJ16&lt;&gt;OldComps!AJ16, IF(ISNUMBER(NewComps!AJ16), NewComps!AJ16-OldComps!AJ16, NewComps!AJ16),"")</f>
        <v/>
      </c>
      <c r="AK16" t="str">
        <f>IF(NewComps!AK16&lt;&gt;OldComps!AK16, IF(ISNUMBER(NewComps!AK16), NewComps!AK16-OldComps!AK16, NewComps!AK16),"")</f>
        <v/>
      </c>
      <c r="AL16" t="str">
        <f>IF(NewComps!AL16&lt;&gt;OldComps!AL16, IF(ISNUMBER(NewComps!AL16), NewComps!AL16-OldComps!AL16, NewComps!AL16),"")</f>
        <v/>
      </c>
      <c r="AM16" t="str">
        <f>IF(NewComps!AM16&lt;&gt;OldComps!AM16, IF(ISNUMBER(NewComps!AM16), NewComps!AM16-OldComps!AM16, NewComps!AM16),"")</f>
        <v/>
      </c>
      <c r="AN16" t="str">
        <f>IF(NewComps!AN16&lt;&gt;OldComps!AN16, IF(ISNUMBER(NewComps!AN16), NewComps!AN16-OldComps!AN16, NewComps!AN16),"")</f>
        <v/>
      </c>
      <c r="AO16" t="str">
        <f>IF(NewComps!AO16&lt;&gt;OldComps!AO16, IF(ISNUMBER(NewComps!AO16), NewComps!AO16-OldComps!AO16, NewComps!AO16),"")</f>
        <v/>
      </c>
      <c r="AP16" t="str">
        <f>IF(NewComps!AP16&lt;&gt;OldComps!AP16, IF(ISNUMBER(NewComps!AP16), NewComps!AP16-OldComps!AP16, NewComps!AP16),"")</f>
        <v/>
      </c>
      <c r="AQ16" t="str">
        <f>IF(NewComps!AQ16&lt;&gt;OldComps!AQ16, IF(ISNUMBER(NewComps!AQ16), NewComps!AQ16-OldComps!AQ16, NewComps!AQ16),"")</f>
        <v/>
      </c>
      <c r="AR16" t="str">
        <f>IF(NewComps!AR16&lt;&gt;OldComps!AR16, IF(ISNUMBER(NewComps!AR16), NewComps!AR16-OldComps!AR16, NewComps!AR16),"")</f>
        <v/>
      </c>
      <c r="AS16" t="str">
        <f>IF(NewComps!AS16&lt;&gt;OldComps!AS16, IF(ISNUMBER(NewComps!AS16), NewComps!AS16-OldComps!AS16, NewComps!AS16),"")</f>
        <v/>
      </c>
      <c r="AT16">
        <f>IF(NewComps!AT16&lt;&gt;OldComps!AT16, IF(ISNUMBER(NewComps!AT16), NewComps!AT16-OldComps!AT16, NewComps!AT16),"")</f>
        <v>169.1</v>
      </c>
      <c r="AU16">
        <f>IF(NewComps!AU16&lt;&gt;OldComps!AU16, IF(ISNUMBER(NewComps!AU16), NewComps!AU16-OldComps!AU16, NewComps!AU16),"")</f>
        <v>256.60000000000002</v>
      </c>
      <c r="AV16">
        <f>IF(NewComps!AV16&lt;&gt;OldComps!AV16, IF(ISNUMBER(NewComps!AV16), NewComps!AV16-OldComps!AV16, NewComps!AV16),"")</f>
        <v>332.3</v>
      </c>
      <c r="AW16">
        <f>IF(NewComps!AW16&lt;&gt;OldComps!AW16, IF(ISNUMBER(NewComps!AW16), NewComps!AW16-OldComps!AW16, NewComps!AW16),"")</f>
        <v>243.5</v>
      </c>
      <c r="AX16">
        <f>IF(NewComps!AX16&lt;&gt;OldComps!AX16, IF(ISNUMBER(NewComps!AX16), NewComps!AX16-OldComps!AX16, NewComps!AX16),"")</f>
        <v>199.4</v>
      </c>
      <c r="AY16">
        <f>IF(NewComps!AY16&lt;&gt;OldComps!AY16, IF(ISNUMBER(NewComps!AY16), NewComps!AY16-OldComps!AY16, NewComps!AY16),"")</f>
        <v>90203</v>
      </c>
      <c r="AZ16" t="str">
        <f>IF(NewComps!AZ16&lt;&gt;OldComps!AZ16, IF(ISNUMBER(NewComps!AZ16), NewComps!AZ16-OldComps!AZ16, NewComps!AZ16),"")</f>
        <v/>
      </c>
      <c r="BA16" t="str">
        <f>IF(NewComps!BA16&lt;&gt;OldComps!BA16, IF(ISNUMBER(NewComps!BA16), NewComps!BA16-OldComps!BA16, NewComps!BA16),"")</f>
        <v/>
      </c>
      <c r="BB16" t="str">
        <f>IF(NewComps!BB16&lt;&gt;OldComps!BB16, IF(ISNUMBER(NewComps!BB16), NewComps!BB16-OldComps!BB16, NewComps!BB16),"")</f>
        <v/>
      </c>
      <c r="BC16" t="str">
        <f>IF(NewComps!BC16&lt;&gt;OldComps!BC16, IF(ISNUMBER(NewComps!BC16), NewComps!BC16-OldComps!BC16, NewComps!BC16),"")</f>
        <v/>
      </c>
    </row>
    <row r="17" spans="1:55" x14ac:dyDescent="0.2">
      <c r="A17" t="str">
        <f>IF(NewComps!A17&lt;&gt;OldComps!A17, CONCATENATE("!!",NewComps!A17),NewComps!A17)</f>
        <v>!!newComps</v>
      </c>
      <c r="B17" t="str">
        <f>IF(NewComps!B17&lt;&gt;OldComps!B17, CONCATENATE("!!",NewComps!B17),NewComps!B17)</f>
        <v>!! x150162990252886</v>
      </c>
      <c r="C17" t="str">
        <f>IF(NewComps!C17&lt;&gt;OldComps!C17, CONCATENATE("!!",NewComps!C17),NewComps!C17)</f>
        <v xml:space="preserve"> Composite</v>
      </c>
      <c r="D17">
        <f>IF(NewComps!D17&lt;&gt;OldComps!D17, CONCATENATE("!!",NewComps!D17),NewComps!D17)</f>
        <v>2015</v>
      </c>
      <c r="E17">
        <f>IF(NewComps!E17&lt;&gt;OldComps!E17, IF(ISNUMBER(NewComps!E17), NewComps!E17-OldComps!E17, NewComps!E17),"")</f>
        <v>819</v>
      </c>
      <c r="F17">
        <f>IF(NewComps!F17&lt;&gt;OldComps!F17, IF(ISNUMBER(NewComps!F17), NewComps!F17-OldComps!F17, NewComps!F17),"")</f>
        <v>650</v>
      </c>
      <c r="G17">
        <f>IF(NewComps!G17&lt;&gt;OldComps!G17, IF(ISNUMBER(NewComps!G17), NewComps!G17-OldComps!G17, NewComps!G17),"")</f>
        <v>731.3</v>
      </c>
      <c r="H17">
        <f>IF(NewComps!H17&lt;&gt;OldComps!H17, IF(ISNUMBER(NewComps!H17), NewComps!H17-OldComps!H17, NewComps!H17),"")</f>
        <v>1061</v>
      </c>
      <c r="I17">
        <f>IF(NewComps!I17&lt;&gt;OldComps!I17, IF(ISNUMBER(NewComps!I17), NewComps!I17-OldComps!I17, NewComps!I17),"")</f>
        <v>46</v>
      </c>
      <c r="J17">
        <f>IF(NewComps!J17&lt;&gt;OldComps!J17, IF(ISNUMBER(NewComps!J17), NewComps!J17-OldComps!J17, NewComps!J17),"")</f>
        <v>100</v>
      </c>
      <c r="K17">
        <f>IF(NewComps!K17&lt;&gt;OldComps!K17, IF(ISNUMBER(NewComps!K17), NewComps!K17-OldComps!K17, NewComps!K17),"")</f>
        <v>4.5</v>
      </c>
      <c r="L17">
        <f>IF(NewComps!L17&lt;&gt;OldComps!L17, IF(ISNUMBER(NewComps!L17), NewComps!L17-OldComps!L17, NewComps!L17),"")</f>
        <v>7.9</v>
      </c>
      <c r="M17">
        <f>IF(NewComps!M17&lt;&gt;OldComps!M17, IF(ISNUMBER(NewComps!M17), NewComps!M17-OldComps!M17, NewComps!M17),"")</f>
        <v>12.9</v>
      </c>
      <c r="N17">
        <f>IF(NewComps!N17&lt;&gt;OldComps!N17, IF(ISNUMBER(NewComps!N17), NewComps!N17-OldComps!N17, NewComps!N17),"")</f>
        <v>18.2</v>
      </c>
      <c r="O17">
        <f>IF(NewComps!O17&lt;&gt;OldComps!O17, IF(ISNUMBER(NewComps!O17), NewComps!O17-OldComps!O17, NewComps!O17),"")</f>
        <v>19.399999999999999</v>
      </c>
      <c r="P17">
        <f>IF(NewComps!P17&lt;&gt;OldComps!P17, IF(ISNUMBER(NewComps!P17), NewComps!P17-OldComps!P17, NewComps!P17),"")</f>
        <v>19.3</v>
      </c>
      <c r="Q17">
        <f>IF(NewComps!Q17&lt;&gt;OldComps!Q17, IF(ISNUMBER(NewComps!Q17), NewComps!Q17-OldComps!Q17, NewComps!Q17),"")</f>
        <v>10.9</v>
      </c>
      <c r="R17">
        <f>IF(NewComps!R17&lt;&gt;OldComps!R17, IF(ISNUMBER(NewComps!R17), NewComps!R17-OldComps!R17, NewComps!R17),"")</f>
        <v>6</v>
      </c>
      <c r="S17">
        <f>IF(NewComps!S17&lt;&gt;OldComps!S17, IF(ISNUMBER(NewComps!S17), NewComps!S17-OldComps!S17, NewComps!S17),"")</f>
        <v>0.9</v>
      </c>
      <c r="T17">
        <f>IF(NewComps!T17&lt;&gt;OldComps!T17, IF(ISNUMBER(NewComps!T17), NewComps!T17-OldComps!T17, NewComps!T17),"")</f>
        <v>27.3</v>
      </c>
      <c r="U17">
        <f>IF(NewComps!U17&lt;&gt;OldComps!U17, IF(ISNUMBER(NewComps!U17), NewComps!U17-OldComps!U17, NewComps!U17),"")</f>
        <v>25.2</v>
      </c>
      <c r="V17">
        <f>IF(NewComps!V17&lt;&gt;OldComps!V17, IF(ISNUMBER(NewComps!V17), NewComps!V17-OldComps!V17, NewComps!V17),"")</f>
        <v>27.3</v>
      </c>
      <c r="W17">
        <f>IF(NewComps!W17&lt;&gt;OldComps!W17, IF(ISNUMBER(NewComps!W17), NewComps!W17-OldComps!W17, NewComps!W17),"")</f>
        <v>20.2</v>
      </c>
      <c r="X17">
        <f>IF(NewComps!X17&lt;&gt;OldComps!X17, IF(ISNUMBER(NewComps!X17), NewComps!X17-OldComps!X17, NewComps!X17),"")</f>
        <v>15.7</v>
      </c>
      <c r="Y17">
        <f>IF(NewComps!Y17&lt;&gt;OldComps!Y17, IF(ISNUMBER(NewComps!Y17), NewComps!Y17-OldComps!Y17, NewComps!Y17),"")</f>
        <v>25</v>
      </c>
      <c r="Z17">
        <f>IF(NewComps!Z17&lt;&gt;OldComps!Z17, IF(ISNUMBER(NewComps!Z17), NewComps!Z17-OldComps!Z17, NewComps!Z17),"")</f>
        <v>29.3</v>
      </c>
      <c r="AA17">
        <f>IF(NewComps!AA17&lt;&gt;OldComps!AA17, IF(ISNUMBER(NewComps!AA17), NewComps!AA17-OldComps!AA17, NewComps!AA17),"")</f>
        <v>29.4</v>
      </c>
      <c r="AB17">
        <f>IF(NewComps!AB17&lt;&gt;OldComps!AB17, IF(ISNUMBER(NewComps!AB17), NewComps!AB17-OldComps!AB17, NewComps!AB17),"")</f>
        <v>0.6</v>
      </c>
      <c r="AC17">
        <f>IF(NewComps!AC17&lt;&gt;OldComps!AC17, IF(ISNUMBER(NewComps!AC17), NewComps!AC17-OldComps!AC17, NewComps!AC17),"")</f>
        <v>-22</v>
      </c>
      <c r="AD17">
        <f>IF(NewComps!AD17&lt;&gt;OldComps!AD17, IF(ISNUMBER(NewComps!AD17), NewComps!AD17-OldComps!AD17, NewComps!AD17),"")</f>
        <v>-246</v>
      </c>
      <c r="AE17">
        <f>IF(NewComps!AE17&lt;&gt;OldComps!AE17, IF(ISNUMBER(NewComps!AE17), NewComps!AE17-OldComps!AE17, NewComps!AE17),"")</f>
        <v>-671</v>
      </c>
      <c r="AF17">
        <f>IF(NewComps!AF17&lt;&gt;OldComps!AF17, IF(ISNUMBER(NewComps!AF17), NewComps!AF17-OldComps!AF17, NewComps!AF17),"")</f>
        <v>799</v>
      </c>
      <c r="AG17" t="str">
        <f>IF(NewComps!AG17&lt;&gt;OldComps!AG17, IF(ISNUMBER(NewComps!AG17), NewComps!AG17-OldComps!AG17, NewComps!AG17),"")</f>
        <v/>
      </c>
      <c r="AH17">
        <f>IF(NewComps!AH17&lt;&gt;OldComps!AH17, IF(ISNUMBER(NewComps!AH17), NewComps!AH17-OldComps!AH17, NewComps!AH17),"")</f>
        <v>-12.599999999999994</v>
      </c>
      <c r="AI17">
        <f>IF(NewComps!AI17&lt;&gt;OldComps!AI17, IF(ISNUMBER(NewComps!AI17), NewComps!AI17-OldComps!AI17, NewComps!AI17),"")</f>
        <v>-10.799999999999983</v>
      </c>
      <c r="AJ17">
        <f>IF(NewComps!AJ17&lt;&gt;OldComps!AJ17, IF(ISNUMBER(NewComps!AJ17), NewComps!AJ17-OldComps!AJ17, NewComps!AJ17),"")</f>
        <v>-20.599999999999994</v>
      </c>
      <c r="AK17">
        <f>IF(NewComps!AK17&lt;&gt;OldComps!AK17, IF(ISNUMBER(NewComps!AK17), NewComps!AK17-OldComps!AK17, NewComps!AK17),"")</f>
        <v>-48.900000000000006</v>
      </c>
      <c r="AL17">
        <f>IF(NewComps!AL17&lt;&gt;OldComps!AL17, IF(ISNUMBER(NewComps!AL17), NewComps!AL17-OldComps!AL17, NewComps!AL17),"")</f>
        <v>4.8000000000000114</v>
      </c>
      <c r="AM17">
        <f>IF(NewComps!AM17&lt;&gt;OldComps!AM17, IF(ISNUMBER(NewComps!AM17), NewComps!AM17-OldComps!AM17, NewComps!AM17),"")</f>
        <v>-13</v>
      </c>
      <c r="AN17">
        <f>IF(NewComps!AN17&lt;&gt;OldComps!AN17, IF(ISNUMBER(NewComps!AN17), NewComps!AN17-OldComps!AN17, NewComps!AN17),"")</f>
        <v>-14.299999999999997</v>
      </c>
      <c r="AO17">
        <f>IF(NewComps!AO17&lt;&gt;OldComps!AO17, IF(ISNUMBER(NewComps!AO17), NewComps!AO17-OldComps!AO17, NewComps!AO17),"")</f>
        <v>-23.9</v>
      </c>
      <c r="AP17">
        <f>IF(NewComps!AP17&lt;&gt;OldComps!AP17, IF(ISNUMBER(NewComps!AP17), NewComps!AP17-OldComps!AP17, NewComps!AP17),"")</f>
        <v>-24.199999999999989</v>
      </c>
      <c r="AQ17">
        <f>IF(NewComps!AQ17&lt;&gt;OldComps!AQ17, IF(ISNUMBER(NewComps!AQ17), NewComps!AQ17-OldComps!AQ17, NewComps!AQ17),"")</f>
        <v>-62.699999999999989</v>
      </c>
      <c r="AR17">
        <f>IF(NewComps!AR17&lt;&gt;OldComps!AR17, IF(ISNUMBER(NewComps!AR17), NewComps!AR17-OldComps!AR17, NewComps!AR17),"")</f>
        <v>-6</v>
      </c>
      <c r="AS17">
        <f>IF(NewComps!AS17&lt;&gt;OldComps!AS17, IF(ISNUMBER(NewComps!AS17), NewComps!AS17-OldComps!AS17, NewComps!AS17),"")</f>
        <v>-47.100000000000023</v>
      </c>
      <c r="AT17">
        <f>IF(NewComps!AT17&lt;&gt;OldComps!AT17, IF(ISNUMBER(NewComps!AT17), NewComps!AT17-OldComps!AT17, NewComps!AT17),"")</f>
        <v>167</v>
      </c>
      <c r="AU17">
        <f>IF(NewComps!AU17&lt;&gt;OldComps!AU17, IF(ISNUMBER(NewComps!AU17), NewComps!AU17-OldComps!AU17, NewComps!AU17),"")</f>
        <v>265</v>
      </c>
      <c r="AV17">
        <f>IF(NewComps!AV17&lt;&gt;OldComps!AV17, IF(ISNUMBER(NewComps!AV17), NewComps!AV17-OldComps!AV17, NewComps!AV17),"")</f>
        <v>311</v>
      </c>
      <c r="AW17">
        <f>IF(NewComps!AW17&lt;&gt;OldComps!AW17, IF(ISNUMBER(NewComps!AW17), NewComps!AW17-OldComps!AW17, NewComps!AW17),"")</f>
        <v>312</v>
      </c>
      <c r="AX17">
        <f>IF(NewComps!AX17&lt;&gt;OldComps!AX17, IF(ISNUMBER(NewComps!AX17), NewComps!AX17-OldComps!AX17, NewComps!AX17),"")</f>
        <v>6</v>
      </c>
      <c r="AY17">
        <f>IF(NewComps!AY17&lt;&gt;OldComps!AY17, IF(ISNUMBER(NewComps!AY17), NewComps!AY17-OldComps!AY17, NewComps!AY17),"")</f>
        <v>90204</v>
      </c>
      <c r="AZ17">
        <f>IF(NewComps!AZ17&lt;&gt;OldComps!AZ17, IF(ISNUMBER(NewComps!AZ17), NewComps!AZ17-OldComps!AZ17, NewComps!AZ17),"")</f>
        <v>-1.6999999999999987E-2</v>
      </c>
      <c r="BA17">
        <f>IF(NewComps!BA17&lt;&gt;OldComps!BA17, IF(ISNUMBER(NewComps!BA17), NewComps!BA17-OldComps!BA17, NewComps!BA17),"")</f>
        <v>-0.89999999999999858</v>
      </c>
      <c r="BB17">
        <f>IF(NewComps!BB17&lt;&gt;OldComps!BB17, IF(ISNUMBER(NewComps!BB17), NewComps!BB17-OldComps!BB17, NewComps!BB17),"")</f>
        <v>-3.0000000000000249E-2</v>
      </c>
      <c r="BC17" t="str">
        <f>IF(NewComps!BC17&lt;&gt;OldComps!BC17, IF(ISNUMBER(NewComps!BC17), NewComps!BC17-OldComps!BC17, NewComps!BC17),"")</f>
        <v/>
      </c>
    </row>
    <row r="18" spans="1:55" x14ac:dyDescent="0.2">
      <c r="A18" t="str">
        <f>IF(NewComps!A18&lt;&gt;OldComps!A18, CONCATENATE("!!",NewComps!A18),NewComps!A18)</f>
        <v>!!newComps</v>
      </c>
      <c r="B18" t="str">
        <f>IF(NewComps!B18&lt;&gt;OldComps!B18, CONCATENATE("!!",NewComps!B18),NewComps!B18)</f>
        <v>!! x150162990252886</v>
      </c>
      <c r="C18" t="str">
        <f>IF(NewComps!C18&lt;&gt;OldComps!C18, CONCATENATE("!!",NewComps!C18),NewComps!C18)</f>
        <v xml:space="preserve"> Math</v>
      </c>
      <c r="D18">
        <f>IF(NewComps!D18&lt;&gt;OldComps!D18, CONCATENATE("!!",NewComps!D18),NewComps!D18)</f>
        <v>2000</v>
      </c>
      <c r="E18" t="str">
        <f>IF(NewComps!E18&lt;&gt;OldComps!E18, IF(ISNUMBER(NewComps!E18), NewComps!E18-OldComps!E18, NewComps!E18),"")</f>
        <v/>
      </c>
      <c r="F18" t="str">
        <f>IF(NewComps!F18&lt;&gt;OldComps!F18, IF(ISNUMBER(NewComps!F18), NewComps!F18-OldComps!F18, NewComps!F18),"")</f>
        <v/>
      </c>
      <c r="G18" t="str">
        <f>IF(NewComps!G18&lt;&gt;OldComps!G18, IF(ISNUMBER(NewComps!G18), NewComps!G18-OldComps!G18, NewComps!G18),"")</f>
        <v/>
      </c>
      <c r="H18" t="str">
        <f>IF(NewComps!H18&lt;&gt;OldComps!H18, IF(ISNUMBER(NewComps!H18), NewComps!H18-OldComps!H18, NewComps!H18),"")</f>
        <v/>
      </c>
      <c r="I18">
        <f>IF(NewComps!I18&lt;&gt;OldComps!I18, IF(ISNUMBER(NewComps!I18), NewComps!I18-OldComps!I18, NewComps!I18),"")</f>
        <v>0.10000000000000142</v>
      </c>
      <c r="J18" t="str">
        <f>IF(NewComps!J18&lt;&gt;OldComps!J18, IF(ISNUMBER(NewComps!J18), NewComps!J18-OldComps!J18, NewComps!J18),"")</f>
        <v/>
      </c>
      <c r="K18" t="str">
        <f>IF(NewComps!K18&lt;&gt;OldComps!K18, IF(ISNUMBER(NewComps!K18), NewComps!K18-OldComps!K18, NewComps!K18),"")</f>
        <v/>
      </c>
      <c r="L18" t="str">
        <f>IF(NewComps!L18&lt;&gt;OldComps!L18, IF(ISNUMBER(NewComps!L18), NewComps!L18-OldComps!L18, NewComps!L18),"")</f>
        <v/>
      </c>
      <c r="M18" t="str">
        <f>IF(NewComps!M18&lt;&gt;OldComps!M18, IF(ISNUMBER(NewComps!M18), NewComps!M18-OldComps!M18, NewComps!M18),"")</f>
        <v/>
      </c>
      <c r="N18" t="str">
        <f>IF(NewComps!N18&lt;&gt;OldComps!N18, IF(ISNUMBER(NewComps!N18), NewComps!N18-OldComps!N18, NewComps!N18),"")</f>
        <v/>
      </c>
      <c r="O18" t="str">
        <f>IF(NewComps!O18&lt;&gt;OldComps!O18, IF(ISNUMBER(NewComps!O18), NewComps!O18-OldComps!O18, NewComps!O18),"")</f>
        <v/>
      </c>
      <c r="P18" t="str">
        <f>IF(NewComps!P18&lt;&gt;OldComps!P18, IF(ISNUMBER(NewComps!P18), NewComps!P18-OldComps!P18, NewComps!P18),"")</f>
        <v/>
      </c>
      <c r="Q18" t="str">
        <f>IF(NewComps!Q18&lt;&gt;OldComps!Q18, IF(ISNUMBER(NewComps!Q18), NewComps!Q18-OldComps!Q18, NewComps!Q18),"")</f>
        <v/>
      </c>
      <c r="R18" t="str">
        <f>IF(NewComps!R18&lt;&gt;OldComps!R18, IF(ISNUMBER(NewComps!R18), NewComps!R18-OldComps!R18, NewComps!R18),"")</f>
        <v/>
      </c>
      <c r="S18" t="str">
        <f>IF(NewComps!S18&lt;&gt;OldComps!S18, IF(ISNUMBER(NewComps!S18), NewComps!S18-OldComps!S18, NewComps!S18),"")</f>
        <v/>
      </c>
      <c r="T18" t="str">
        <f>IF(NewComps!T18&lt;&gt;OldComps!T18, IF(ISNUMBER(NewComps!T18), NewComps!T18-OldComps!T18, NewComps!T18),"")</f>
        <v/>
      </c>
      <c r="U18" t="str">
        <f>IF(NewComps!U18&lt;&gt;OldComps!U18, IF(ISNUMBER(NewComps!U18), NewComps!U18-OldComps!U18, NewComps!U18),"")</f>
        <v/>
      </c>
      <c r="V18" t="str">
        <f>IF(NewComps!V18&lt;&gt;OldComps!V18, IF(ISNUMBER(NewComps!V18), NewComps!V18-OldComps!V18, NewComps!V18),"")</f>
        <v/>
      </c>
      <c r="W18" t="str">
        <f>IF(NewComps!W18&lt;&gt;OldComps!W18, IF(ISNUMBER(NewComps!W18), NewComps!W18-OldComps!W18, NewComps!W18),"")</f>
        <v/>
      </c>
      <c r="X18">
        <f>IF(NewComps!X18&lt;&gt;OldComps!X18, IF(ISNUMBER(NewComps!X18), NewComps!X18-OldComps!X18, NewComps!X18),"")</f>
        <v>45.1</v>
      </c>
      <c r="Y18">
        <f>IF(NewComps!Y18&lt;&gt;OldComps!Y18, IF(ISNUMBER(NewComps!Y18), NewComps!Y18-OldComps!Y18, NewComps!Y18),"")</f>
        <v>41.2</v>
      </c>
      <c r="Z18">
        <f>IF(NewComps!Z18&lt;&gt;OldComps!Z18, IF(ISNUMBER(NewComps!Z18), NewComps!Z18-OldComps!Z18, NewComps!Z18),"")</f>
        <v>13.5</v>
      </c>
      <c r="AA18" t="str">
        <f>IF(NewComps!AA18&lt;&gt;OldComps!AA18, IF(ISNUMBER(NewComps!AA18), NewComps!AA18-OldComps!AA18, NewComps!AA18),"")</f>
        <v/>
      </c>
      <c r="AB18" t="str">
        <f>IF(NewComps!AB18&lt;&gt;OldComps!AB18, IF(ISNUMBER(NewComps!AB18), NewComps!AB18-OldComps!AB18, NewComps!AB18),"")</f>
        <v/>
      </c>
      <c r="AC18" t="str">
        <f>IF(NewComps!AC18&lt;&gt;OldComps!AC18, IF(ISNUMBER(NewComps!AC18), NewComps!AC18-OldComps!AC18, NewComps!AC18),"")</f>
        <v/>
      </c>
      <c r="AD18" t="str">
        <f>IF(NewComps!AD18&lt;&gt;OldComps!AD18, IF(ISNUMBER(NewComps!AD18), NewComps!AD18-OldComps!AD18, NewComps!AD18),"")</f>
        <v/>
      </c>
      <c r="AE18" t="str">
        <f>IF(NewComps!AE18&lt;&gt;OldComps!AE18, IF(ISNUMBER(NewComps!AE18), NewComps!AE18-OldComps!AE18, NewComps!AE18),"")</f>
        <v/>
      </c>
      <c r="AF18" t="str">
        <f>IF(NewComps!AF18&lt;&gt;OldComps!AF18, IF(ISNUMBER(NewComps!AF18), NewComps!AF18-OldComps!AF18, NewComps!AF18),"")</f>
        <v/>
      </c>
      <c r="AG18" t="str">
        <f>IF(NewComps!AG18&lt;&gt;OldComps!AG18, IF(ISNUMBER(NewComps!AG18), NewComps!AG18-OldComps!AG18, NewComps!AG18),"")</f>
        <v/>
      </c>
      <c r="AH18" t="str">
        <f>IF(NewComps!AH18&lt;&gt;OldComps!AH18, IF(ISNUMBER(NewComps!AH18), NewComps!AH18-OldComps!AH18, NewComps!AH18),"")</f>
        <v/>
      </c>
      <c r="AI18" t="str">
        <f>IF(NewComps!AI18&lt;&gt;OldComps!AI18, IF(ISNUMBER(NewComps!AI18), NewComps!AI18-OldComps!AI18, NewComps!AI18),"")</f>
        <v/>
      </c>
      <c r="AJ18" t="str">
        <f>IF(NewComps!AJ18&lt;&gt;OldComps!AJ18, IF(ISNUMBER(NewComps!AJ18), NewComps!AJ18-OldComps!AJ18, NewComps!AJ18),"")</f>
        <v/>
      </c>
      <c r="AK18" t="str">
        <f>IF(NewComps!AK18&lt;&gt;OldComps!AK18, IF(ISNUMBER(NewComps!AK18), NewComps!AK18-OldComps!AK18, NewComps!AK18),"")</f>
        <v/>
      </c>
      <c r="AL18" t="str">
        <f>IF(NewComps!AL18&lt;&gt;OldComps!AL18, IF(ISNUMBER(NewComps!AL18), NewComps!AL18-OldComps!AL18, NewComps!AL18),"")</f>
        <v/>
      </c>
      <c r="AM18" t="str">
        <f>IF(NewComps!AM18&lt;&gt;OldComps!AM18, IF(ISNUMBER(NewComps!AM18), NewComps!AM18-OldComps!AM18, NewComps!AM18),"")</f>
        <v/>
      </c>
      <c r="AN18" t="str">
        <f>IF(NewComps!AN18&lt;&gt;OldComps!AN18, IF(ISNUMBER(NewComps!AN18), NewComps!AN18-OldComps!AN18, NewComps!AN18),"")</f>
        <v/>
      </c>
      <c r="AO18" t="str">
        <f>IF(NewComps!AO18&lt;&gt;OldComps!AO18, IF(ISNUMBER(NewComps!AO18), NewComps!AO18-OldComps!AO18, NewComps!AO18),"")</f>
        <v/>
      </c>
      <c r="AP18" t="str">
        <f>IF(NewComps!AP18&lt;&gt;OldComps!AP18, IF(ISNUMBER(NewComps!AP18), NewComps!AP18-OldComps!AP18, NewComps!AP18),"")</f>
        <v/>
      </c>
      <c r="AQ18" t="str">
        <f>IF(NewComps!AQ18&lt;&gt;OldComps!AQ18, IF(ISNUMBER(NewComps!AQ18), NewComps!AQ18-OldComps!AQ18, NewComps!AQ18),"")</f>
        <v/>
      </c>
      <c r="AR18" t="str">
        <f>IF(NewComps!AR18&lt;&gt;OldComps!AR18, IF(ISNUMBER(NewComps!AR18), NewComps!AR18-OldComps!AR18, NewComps!AR18),"")</f>
        <v/>
      </c>
      <c r="AS18" t="str">
        <f>IF(NewComps!AS18&lt;&gt;OldComps!AS18, IF(ISNUMBER(NewComps!AS18), NewComps!AS18-OldComps!AS18, NewComps!AS18),"")</f>
        <v/>
      </c>
      <c r="AT18">
        <f>IF(NewComps!AT18&lt;&gt;OldComps!AT18, IF(ISNUMBER(NewComps!AT18), NewComps!AT18-OldComps!AT18, NewComps!AT18),"")</f>
        <v>47.4</v>
      </c>
      <c r="AU18">
        <f>IF(NewComps!AU18&lt;&gt;OldComps!AU18, IF(ISNUMBER(NewComps!AU18), NewComps!AU18-OldComps!AU18, NewComps!AU18),"")</f>
        <v>43.3</v>
      </c>
      <c r="AV18">
        <f>IF(NewComps!AV18&lt;&gt;OldComps!AV18, IF(ISNUMBER(NewComps!AV18), NewComps!AV18-OldComps!AV18, NewComps!AV18),"")</f>
        <v>14.2</v>
      </c>
      <c r="AW18" t="str">
        <f>IF(NewComps!AW18&lt;&gt;OldComps!AW18, IF(ISNUMBER(NewComps!AW18), NewComps!AW18-OldComps!AW18, NewComps!AW18),"")</f>
        <v/>
      </c>
      <c r="AX18" t="str">
        <f>IF(NewComps!AX18&lt;&gt;OldComps!AX18, IF(ISNUMBER(NewComps!AX18), NewComps!AX18-OldComps!AX18, NewComps!AX18),"")</f>
        <v/>
      </c>
      <c r="AY18">
        <f>IF(NewComps!AY18&lt;&gt;OldComps!AY18, IF(ISNUMBER(NewComps!AY18), NewComps!AY18-OldComps!AY18, NewComps!AY18),"")</f>
        <v>333452</v>
      </c>
      <c r="AZ18" t="str">
        <f>IF(NewComps!AZ18&lt;&gt;OldComps!AZ18, IF(ISNUMBER(NewComps!AZ18), NewComps!AZ18-OldComps!AZ18, NewComps!AZ18),"")</f>
        <v/>
      </c>
      <c r="BA18" t="str">
        <f>IF(NewComps!BA18&lt;&gt;OldComps!BA18, IF(ISNUMBER(NewComps!BA18), NewComps!BA18-OldComps!BA18, NewComps!BA18),"")</f>
        <v/>
      </c>
      <c r="BB18" t="str">
        <f>IF(NewComps!BB18&lt;&gt;OldComps!BB18, IF(ISNUMBER(NewComps!BB18), NewComps!BB18-OldComps!BB18, NewComps!BB18),"")</f>
        <v/>
      </c>
      <c r="BC18" t="str">
        <f>IF(NewComps!BC18&lt;&gt;OldComps!BC18, IF(ISNUMBER(NewComps!BC18), NewComps!BC18-OldComps!BC18, NewComps!BC18),"")</f>
        <v/>
      </c>
    </row>
    <row r="19" spans="1:55" x14ac:dyDescent="0.2">
      <c r="A19" t="str">
        <f>IF(NewComps!A19&lt;&gt;OldComps!A19, CONCATENATE("!!",NewComps!A19),NewComps!A19)</f>
        <v>!!newComps</v>
      </c>
      <c r="B19" t="str">
        <f>IF(NewComps!B19&lt;&gt;OldComps!B19, CONCATENATE("!!",NewComps!B19),NewComps!B19)</f>
        <v>!! x150162990252886</v>
      </c>
      <c r="C19" t="str">
        <f>IF(NewComps!C19&lt;&gt;OldComps!C19, CONCATENATE("!!",NewComps!C19),NewComps!C19)</f>
        <v xml:space="preserve"> Math</v>
      </c>
      <c r="D19">
        <f>IF(NewComps!D19&lt;&gt;OldComps!D19, CONCATENATE("!!",NewComps!D19),NewComps!D19)</f>
        <v>2001</v>
      </c>
      <c r="E19" t="str">
        <f>IF(NewComps!E19&lt;&gt;OldComps!E19, IF(ISNUMBER(NewComps!E19), NewComps!E19-OldComps!E19, NewComps!E19),"")</f>
        <v/>
      </c>
      <c r="F19" t="str">
        <f>IF(NewComps!F19&lt;&gt;OldComps!F19, IF(ISNUMBER(NewComps!F19), NewComps!F19-OldComps!F19, NewComps!F19),"")</f>
        <v/>
      </c>
      <c r="G19" t="str">
        <f>IF(NewComps!G19&lt;&gt;OldComps!G19, IF(ISNUMBER(NewComps!G19), NewComps!G19-OldComps!G19, NewComps!G19),"")</f>
        <v/>
      </c>
      <c r="H19" t="str">
        <f>IF(NewComps!H19&lt;&gt;OldComps!H19, IF(ISNUMBER(NewComps!H19), NewComps!H19-OldComps!H19, NewComps!H19),"")</f>
        <v/>
      </c>
      <c r="I19" t="str">
        <f>IF(NewComps!I19&lt;&gt;OldComps!I19, IF(ISNUMBER(NewComps!I19), NewComps!I19-OldComps!I19, NewComps!I19),"")</f>
        <v/>
      </c>
      <c r="J19" t="str">
        <f>IF(NewComps!J19&lt;&gt;OldComps!J19, IF(ISNUMBER(NewComps!J19), NewComps!J19-OldComps!J19, NewComps!J19),"")</f>
        <v/>
      </c>
      <c r="K19" t="str">
        <f>IF(NewComps!K19&lt;&gt;OldComps!K19, IF(ISNUMBER(NewComps!K19), NewComps!K19-OldComps!K19, NewComps!K19),"")</f>
        <v/>
      </c>
      <c r="L19" t="str">
        <f>IF(NewComps!L19&lt;&gt;OldComps!L19, IF(ISNUMBER(NewComps!L19), NewComps!L19-OldComps!L19, NewComps!L19),"")</f>
        <v/>
      </c>
      <c r="M19" t="str">
        <f>IF(NewComps!M19&lt;&gt;OldComps!M19, IF(ISNUMBER(NewComps!M19), NewComps!M19-OldComps!M19, NewComps!M19),"")</f>
        <v/>
      </c>
      <c r="N19" t="str">
        <f>IF(NewComps!N19&lt;&gt;OldComps!N19, IF(ISNUMBER(NewComps!N19), NewComps!N19-OldComps!N19, NewComps!N19),"")</f>
        <v/>
      </c>
      <c r="O19" t="str">
        <f>IF(NewComps!O19&lt;&gt;OldComps!O19, IF(ISNUMBER(NewComps!O19), NewComps!O19-OldComps!O19, NewComps!O19),"")</f>
        <v/>
      </c>
      <c r="P19" t="str">
        <f>IF(NewComps!P19&lt;&gt;OldComps!P19, IF(ISNUMBER(NewComps!P19), NewComps!P19-OldComps!P19, NewComps!P19),"")</f>
        <v/>
      </c>
      <c r="Q19" t="str">
        <f>IF(NewComps!Q19&lt;&gt;OldComps!Q19, IF(ISNUMBER(NewComps!Q19), NewComps!Q19-OldComps!Q19, NewComps!Q19),"")</f>
        <v/>
      </c>
      <c r="R19" t="str">
        <f>IF(NewComps!R19&lt;&gt;OldComps!R19, IF(ISNUMBER(NewComps!R19), NewComps!R19-OldComps!R19, NewComps!R19),"")</f>
        <v/>
      </c>
      <c r="S19" t="str">
        <f>IF(NewComps!S19&lt;&gt;OldComps!S19, IF(ISNUMBER(NewComps!S19), NewComps!S19-OldComps!S19, NewComps!S19),"")</f>
        <v/>
      </c>
      <c r="T19" t="str">
        <f>IF(NewComps!T19&lt;&gt;OldComps!T19, IF(ISNUMBER(NewComps!T19), NewComps!T19-OldComps!T19, NewComps!T19),"")</f>
        <v/>
      </c>
      <c r="U19" t="str">
        <f>IF(NewComps!U19&lt;&gt;OldComps!U19, IF(ISNUMBER(NewComps!U19), NewComps!U19-OldComps!U19, NewComps!U19),"")</f>
        <v/>
      </c>
      <c r="V19" t="str">
        <f>IF(NewComps!V19&lt;&gt;OldComps!V19, IF(ISNUMBER(NewComps!V19), NewComps!V19-OldComps!V19, NewComps!V19),"")</f>
        <v/>
      </c>
      <c r="W19" t="str">
        <f>IF(NewComps!W19&lt;&gt;OldComps!W19, IF(ISNUMBER(NewComps!W19), NewComps!W19-OldComps!W19, NewComps!W19),"")</f>
        <v/>
      </c>
      <c r="X19">
        <f>IF(NewComps!X19&lt;&gt;OldComps!X19, IF(ISNUMBER(NewComps!X19), NewComps!X19-OldComps!X19, NewComps!X19),"")</f>
        <v>37.200000000000003</v>
      </c>
      <c r="Y19">
        <f>IF(NewComps!Y19&lt;&gt;OldComps!Y19, IF(ISNUMBER(NewComps!Y19), NewComps!Y19-OldComps!Y19, NewComps!Y19),"")</f>
        <v>40.1</v>
      </c>
      <c r="Z19">
        <f>IF(NewComps!Z19&lt;&gt;OldComps!Z19, IF(ISNUMBER(NewComps!Z19), NewComps!Z19-OldComps!Z19, NewComps!Z19),"")</f>
        <v>14.9</v>
      </c>
      <c r="AA19">
        <f>IF(NewComps!AA19&lt;&gt;OldComps!AA19, IF(ISNUMBER(NewComps!AA19), NewComps!AA19-OldComps!AA19, NewComps!AA19),"")</f>
        <v>7.8</v>
      </c>
      <c r="AB19" t="str">
        <f>IF(NewComps!AB19&lt;&gt;OldComps!AB19, IF(ISNUMBER(NewComps!AB19), NewComps!AB19-OldComps!AB19, NewComps!AB19),"")</f>
        <v/>
      </c>
      <c r="AC19" t="str">
        <f>IF(NewComps!AC19&lt;&gt;OldComps!AC19, IF(ISNUMBER(NewComps!AC19), NewComps!AC19-OldComps!AC19, NewComps!AC19),"")</f>
        <v/>
      </c>
      <c r="AD19" t="str">
        <f>IF(NewComps!AD19&lt;&gt;OldComps!AD19, IF(ISNUMBER(NewComps!AD19), NewComps!AD19-OldComps!AD19, NewComps!AD19),"")</f>
        <v/>
      </c>
      <c r="AE19" t="str">
        <f>IF(NewComps!AE19&lt;&gt;OldComps!AE19, IF(ISNUMBER(NewComps!AE19), NewComps!AE19-OldComps!AE19, NewComps!AE19),"")</f>
        <v/>
      </c>
      <c r="AF19" t="str">
        <f>IF(NewComps!AF19&lt;&gt;OldComps!AF19, IF(ISNUMBER(NewComps!AF19), NewComps!AF19-OldComps!AF19, NewComps!AF19),"")</f>
        <v/>
      </c>
      <c r="AG19" t="str">
        <f>IF(NewComps!AG19&lt;&gt;OldComps!AG19, IF(ISNUMBER(NewComps!AG19), NewComps!AG19-OldComps!AG19, NewComps!AG19),"")</f>
        <v/>
      </c>
      <c r="AH19" t="str">
        <f>IF(NewComps!AH19&lt;&gt;OldComps!AH19, IF(ISNUMBER(NewComps!AH19), NewComps!AH19-OldComps!AH19, NewComps!AH19),"")</f>
        <v/>
      </c>
      <c r="AI19" t="str">
        <f>IF(NewComps!AI19&lt;&gt;OldComps!AI19, IF(ISNUMBER(NewComps!AI19), NewComps!AI19-OldComps!AI19, NewComps!AI19),"")</f>
        <v/>
      </c>
      <c r="AJ19" t="str">
        <f>IF(NewComps!AJ19&lt;&gt;OldComps!AJ19, IF(ISNUMBER(NewComps!AJ19), NewComps!AJ19-OldComps!AJ19, NewComps!AJ19),"")</f>
        <v/>
      </c>
      <c r="AK19" t="str">
        <f>IF(NewComps!AK19&lt;&gt;OldComps!AK19, IF(ISNUMBER(NewComps!AK19), NewComps!AK19-OldComps!AK19, NewComps!AK19),"")</f>
        <v/>
      </c>
      <c r="AL19" t="str">
        <f>IF(NewComps!AL19&lt;&gt;OldComps!AL19, IF(ISNUMBER(NewComps!AL19), NewComps!AL19-OldComps!AL19, NewComps!AL19),"")</f>
        <v/>
      </c>
      <c r="AM19" t="str">
        <f>IF(NewComps!AM19&lt;&gt;OldComps!AM19, IF(ISNUMBER(NewComps!AM19), NewComps!AM19-OldComps!AM19, NewComps!AM19),"")</f>
        <v/>
      </c>
      <c r="AN19" t="str">
        <f>IF(NewComps!AN19&lt;&gt;OldComps!AN19, IF(ISNUMBER(NewComps!AN19), NewComps!AN19-OldComps!AN19, NewComps!AN19),"")</f>
        <v/>
      </c>
      <c r="AO19" t="str">
        <f>IF(NewComps!AO19&lt;&gt;OldComps!AO19, IF(ISNUMBER(NewComps!AO19), NewComps!AO19-OldComps!AO19, NewComps!AO19),"")</f>
        <v/>
      </c>
      <c r="AP19" t="str">
        <f>IF(NewComps!AP19&lt;&gt;OldComps!AP19, IF(ISNUMBER(NewComps!AP19), NewComps!AP19-OldComps!AP19, NewComps!AP19),"")</f>
        <v/>
      </c>
      <c r="AQ19" t="str">
        <f>IF(NewComps!AQ19&lt;&gt;OldComps!AQ19, IF(ISNUMBER(NewComps!AQ19), NewComps!AQ19-OldComps!AQ19, NewComps!AQ19),"")</f>
        <v/>
      </c>
      <c r="AR19" t="str">
        <f>IF(NewComps!AR19&lt;&gt;OldComps!AR19, IF(ISNUMBER(NewComps!AR19), NewComps!AR19-OldComps!AR19, NewComps!AR19),"")</f>
        <v/>
      </c>
      <c r="AS19" t="str">
        <f>IF(NewComps!AS19&lt;&gt;OldComps!AS19, IF(ISNUMBER(NewComps!AS19), NewComps!AS19-OldComps!AS19, NewComps!AS19),"")</f>
        <v/>
      </c>
      <c r="AT19">
        <f>IF(NewComps!AT19&lt;&gt;OldComps!AT19, IF(ISNUMBER(NewComps!AT19), NewComps!AT19-OldComps!AT19, NewComps!AT19),"")</f>
        <v>51.3</v>
      </c>
      <c r="AU19">
        <f>IF(NewComps!AU19&lt;&gt;OldComps!AU19, IF(ISNUMBER(NewComps!AU19), NewComps!AU19-OldComps!AU19, NewComps!AU19),"")</f>
        <v>55.4</v>
      </c>
      <c r="AV19">
        <f>IF(NewComps!AV19&lt;&gt;OldComps!AV19, IF(ISNUMBER(NewComps!AV19), NewComps!AV19-OldComps!AV19, NewComps!AV19),"")</f>
        <v>20.6</v>
      </c>
      <c r="AW19">
        <f>IF(NewComps!AW19&lt;&gt;OldComps!AW19, IF(ISNUMBER(NewComps!AW19), NewComps!AW19-OldComps!AW19, NewComps!AW19),"")</f>
        <v>10.8</v>
      </c>
      <c r="AX19" t="str">
        <f>IF(NewComps!AX19&lt;&gt;OldComps!AX19, IF(ISNUMBER(NewComps!AX19), NewComps!AX19-OldComps!AX19, NewComps!AX19),"")</f>
        <v/>
      </c>
      <c r="AY19">
        <f>IF(NewComps!AY19&lt;&gt;OldComps!AY19, IF(ISNUMBER(NewComps!AY19), NewComps!AY19-OldComps!AY19, NewComps!AY19),"")</f>
        <v>333454</v>
      </c>
      <c r="AZ19" t="str">
        <f>IF(NewComps!AZ19&lt;&gt;OldComps!AZ19, IF(ISNUMBER(NewComps!AZ19), NewComps!AZ19-OldComps!AZ19, NewComps!AZ19),"")</f>
        <v/>
      </c>
      <c r="BA19" t="str">
        <f>IF(NewComps!BA19&lt;&gt;OldComps!BA19, IF(ISNUMBER(NewComps!BA19), NewComps!BA19-OldComps!BA19, NewComps!BA19),"")</f>
        <v/>
      </c>
      <c r="BB19" t="str">
        <f>IF(NewComps!BB19&lt;&gt;OldComps!BB19, IF(ISNUMBER(NewComps!BB19), NewComps!BB19-OldComps!BB19, NewComps!BB19),"")</f>
        <v/>
      </c>
      <c r="BC19" t="str">
        <f>IF(NewComps!BC19&lt;&gt;OldComps!BC19, IF(ISNUMBER(NewComps!BC19), NewComps!BC19-OldComps!BC19, NewComps!BC19),"")</f>
        <v/>
      </c>
    </row>
    <row r="20" spans="1:55" x14ac:dyDescent="0.2">
      <c r="A20" t="str">
        <f>IF(NewComps!A20&lt;&gt;OldComps!A20, CONCATENATE("!!",NewComps!A20),NewComps!A20)</f>
        <v>!!newComps</v>
      </c>
      <c r="B20" t="str">
        <f>IF(NewComps!B20&lt;&gt;OldComps!B20, CONCATENATE("!!",NewComps!B20),NewComps!B20)</f>
        <v>!! x150162990252886</v>
      </c>
      <c r="C20" t="str">
        <f>IF(NewComps!C20&lt;&gt;OldComps!C20, CONCATENATE("!!",NewComps!C20),NewComps!C20)</f>
        <v xml:space="preserve"> Math</v>
      </c>
      <c r="D20">
        <f>IF(NewComps!D20&lt;&gt;OldComps!D20, CONCATENATE("!!",NewComps!D20),NewComps!D20)</f>
        <v>2002</v>
      </c>
      <c r="E20" t="str">
        <f>IF(NewComps!E20&lt;&gt;OldComps!E20, IF(ISNUMBER(NewComps!E20), NewComps!E20-OldComps!E20, NewComps!E20),"")</f>
        <v/>
      </c>
      <c r="F20" t="str">
        <f>IF(NewComps!F20&lt;&gt;OldComps!F20, IF(ISNUMBER(NewComps!F20), NewComps!F20-OldComps!F20, NewComps!F20),"")</f>
        <v/>
      </c>
      <c r="G20" t="str">
        <f>IF(NewComps!G20&lt;&gt;OldComps!G20, IF(ISNUMBER(NewComps!G20), NewComps!G20-OldComps!G20, NewComps!G20),"")</f>
        <v/>
      </c>
      <c r="H20" t="str">
        <f>IF(NewComps!H20&lt;&gt;OldComps!H20, IF(ISNUMBER(NewComps!H20), NewComps!H20-OldComps!H20, NewComps!H20),"")</f>
        <v/>
      </c>
      <c r="I20" t="str">
        <f>IF(NewComps!I20&lt;&gt;OldComps!I20, IF(ISNUMBER(NewComps!I20), NewComps!I20-OldComps!I20, NewComps!I20),"")</f>
        <v/>
      </c>
      <c r="J20" t="str">
        <f>IF(NewComps!J20&lt;&gt;OldComps!J20, IF(ISNUMBER(NewComps!J20), NewComps!J20-OldComps!J20, NewComps!J20),"")</f>
        <v/>
      </c>
      <c r="K20" t="str">
        <f>IF(NewComps!K20&lt;&gt;OldComps!K20, IF(ISNUMBER(NewComps!K20), NewComps!K20-OldComps!K20, NewComps!K20),"")</f>
        <v/>
      </c>
      <c r="L20" t="str">
        <f>IF(NewComps!L20&lt;&gt;OldComps!L20, IF(ISNUMBER(NewComps!L20), NewComps!L20-OldComps!L20, NewComps!L20),"")</f>
        <v/>
      </c>
      <c r="M20" t="str">
        <f>IF(NewComps!M20&lt;&gt;OldComps!M20, IF(ISNUMBER(NewComps!M20), NewComps!M20-OldComps!M20, NewComps!M20),"")</f>
        <v/>
      </c>
      <c r="N20" t="str">
        <f>IF(NewComps!N20&lt;&gt;OldComps!N20, IF(ISNUMBER(NewComps!N20), NewComps!N20-OldComps!N20, NewComps!N20),"")</f>
        <v/>
      </c>
      <c r="O20" t="str">
        <f>IF(NewComps!O20&lt;&gt;OldComps!O20, IF(ISNUMBER(NewComps!O20), NewComps!O20-OldComps!O20, NewComps!O20),"")</f>
        <v/>
      </c>
      <c r="P20" t="str">
        <f>IF(NewComps!P20&lt;&gt;OldComps!P20, IF(ISNUMBER(NewComps!P20), NewComps!P20-OldComps!P20, NewComps!P20),"")</f>
        <v/>
      </c>
      <c r="Q20" t="str">
        <f>IF(NewComps!Q20&lt;&gt;OldComps!Q20, IF(ISNUMBER(NewComps!Q20), NewComps!Q20-OldComps!Q20, NewComps!Q20),"")</f>
        <v/>
      </c>
      <c r="R20" t="str">
        <f>IF(NewComps!R20&lt;&gt;OldComps!R20, IF(ISNUMBER(NewComps!R20), NewComps!R20-OldComps!R20, NewComps!R20),"")</f>
        <v/>
      </c>
      <c r="S20" t="str">
        <f>IF(NewComps!S20&lt;&gt;OldComps!S20, IF(ISNUMBER(NewComps!S20), NewComps!S20-OldComps!S20, NewComps!S20),"")</f>
        <v/>
      </c>
      <c r="T20" t="str">
        <f>IF(NewComps!T20&lt;&gt;OldComps!T20, IF(ISNUMBER(NewComps!T20), NewComps!T20-OldComps!T20, NewComps!T20),"")</f>
        <v/>
      </c>
      <c r="U20" t="str">
        <f>IF(NewComps!U20&lt;&gt;OldComps!U20, IF(ISNUMBER(NewComps!U20), NewComps!U20-OldComps!U20, NewComps!U20),"")</f>
        <v/>
      </c>
      <c r="V20" t="str">
        <f>IF(NewComps!V20&lt;&gt;OldComps!V20, IF(ISNUMBER(NewComps!V20), NewComps!V20-OldComps!V20, NewComps!V20),"")</f>
        <v/>
      </c>
      <c r="W20" t="str">
        <f>IF(NewComps!W20&lt;&gt;OldComps!W20, IF(ISNUMBER(NewComps!W20), NewComps!W20-OldComps!W20, NewComps!W20),"")</f>
        <v/>
      </c>
      <c r="X20">
        <f>IF(NewComps!X20&lt;&gt;OldComps!X20, IF(ISNUMBER(NewComps!X20), NewComps!X20-OldComps!X20, NewComps!X20),"")</f>
        <v>25.3</v>
      </c>
      <c r="Y20">
        <f>IF(NewComps!Y20&lt;&gt;OldComps!Y20, IF(ISNUMBER(NewComps!Y20), NewComps!Y20-OldComps!Y20, NewComps!Y20),"")</f>
        <v>47.8</v>
      </c>
      <c r="Z20">
        <f>IF(NewComps!Z20&lt;&gt;OldComps!Z20, IF(ISNUMBER(NewComps!Z20), NewComps!Z20-OldComps!Z20, NewComps!Z20),"")</f>
        <v>16.100000000000001</v>
      </c>
      <c r="AA20">
        <f>IF(NewComps!AA20&lt;&gt;OldComps!AA20, IF(ISNUMBER(NewComps!AA20), NewComps!AA20-OldComps!AA20, NewComps!AA20),"")</f>
        <v>10.9</v>
      </c>
      <c r="AB20" t="str">
        <f>IF(NewComps!AB20&lt;&gt;OldComps!AB20, IF(ISNUMBER(NewComps!AB20), NewComps!AB20-OldComps!AB20, NewComps!AB20),"")</f>
        <v/>
      </c>
      <c r="AC20" t="str">
        <f>IF(NewComps!AC20&lt;&gt;OldComps!AC20, IF(ISNUMBER(NewComps!AC20), NewComps!AC20-OldComps!AC20, NewComps!AC20),"")</f>
        <v/>
      </c>
      <c r="AD20" t="str">
        <f>IF(NewComps!AD20&lt;&gt;OldComps!AD20, IF(ISNUMBER(NewComps!AD20), NewComps!AD20-OldComps!AD20, NewComps!AD20),"")</f>
        <v/>
      </c>
      <c r="AE20" t="str">
        <f>IF(NewComps!AE20&lt;&gt;OldComps!AE20, IF(ISNUMBER(NewComps!AE20), NewComps!AE20-OldComps!AE20, NewComps!AE20),"")</f>
        <v/>
      </c>
      <c r="AF20" t="str">
        <f>IF(NewComps!AF20&lt;&gt;OldComps!AF20, IF(ISNUMBER(NewComps!AF20), NewComps!AF20-OldComps!AF20, NewComps!AF20),"")</f>
        <v/>
      </c>
      <c r="AG20" t="str">
        <f>IF(NewComps!AG20&lt;&gt;OldComps!AG20, IF(ISNUMBER(NewComps!AG20), NewComps!AG20-OldComps!AG20, NewComps!AG20),"")</f>
        <v/>
      </c>
      <c r="AH20" t="str">
        <f>IF(NewComps!AH20&lt;&gt;OldComps!AH20, IF(ISNUMBER(NewComps!AH20), NewComps!AH20-OldComps!AH20, NewComps!AH20),"")</f>
        <v/>
      </c>
      <c r="AI20" t="str">
        <f>IF(NewComps!AI20&lt;&gt;OldComps!AI20, IF(ISNUMBER(NewComps!AI20), NewComps!AI20-OldComps!AI20, NewComps!AI20),"")</f>
        <v/>
      </c>
      <c r="AJ20" t="str">
        <f>IF(NewComps!AJ20&lt;&gt;OldComps!AJ20, IF(ISNUMBER(NewComps!AJ20), NewComps!AJ20-OldComps!AJ20, NewComps!AJ20),"")</f>
        <v/>
      </c>
      <c r="AK20" t="str">
        <f>IF(NewComps!AK20&lt;&gt;OldComps!AK20, IF(ISNUMBER(NewComps!AK20), NewComps!AK20-OldComps!AK20, NewComps!AK20),"")</f>
        <v/>
      </c>
      <c r="AL20" t="str">
        <f>IF(NewComps!AL20&lt;&gt;OldComps!AL20, IF(ISNUMBER(NewComps!AL20), NewComps!AL20-OldComps!AL20, NewComps!AL20),"")</f>
        <v/>
      </c>
      <c r="AM20" t="str">
        <f>IF(NewComps!AM20&lt;&gt;OldComps!AM20, IF(ISNUMBER(NewComps!AM20), NewComps!AM20-OldComps!AM20, NewComps!AM20),"")</f>
        <v/>
      </c>
      <c r="AN20" t="str">
        <f>IF(NewComps!AN20&lt;&gt;OldComps!AN20, IF(ISNUMBER(NewComps!AN20), NewComps!AN20-OldComps!AN20, NewComps!AN20),"")</f>
        <v/>
      </c>
      <c r="AO20" t="str">
        <f>IF(NewComps!AO20&lt;&gt;OldComps!AO20, IF(ISNUMBER(NewComps!AO20), NewComps!AO20-OldComps!AO20, NewComps!AO20),"")</f>
        <v/>
      </c>
      <c r="AP20" t="str">
        <f>IF(NewComps!AP20&lt;&gt;OldComps!AP20, IF(ISNUMBER(NewComps!AP20), NewComps!AP20-OldComps!AP20, NewComps!AP20),"")</f>
        <v/>
      </c>
      <c r="AQ20" t="str">
        <f>IF(NewComps!AQ20&lt;&gt;OldComps!AQ20, IF(ISNUMBER(NewComps!AQ20), NewComps!AQ20-OldComps!AQ20, NewComps!AQ20),"")</f>
        <v/>
      </c>
      <c r="AR20" t="str">
        <f>IF(NewComps!AR20&lt;&gt;OldComps!AR20, IF(ISNUMBER(NewComps!AR20), NewComps!AR20-OldComps!AR20, NewComps!AR20),"")</f>
        <v/>
      </c>
      <c r="AS20" t="str">
        <f>IF(NewComps!AS20&lt;&gt;OldComps!AS20, IF(ISNUMBER(NewComps!AS20), NewComps!AS20-OldComps!AS20, NewComps!AS20),"")</f>
        <v/>
      </c>
      <c r="AT20">
        <f>IF(NewComps!AT20&lt;&gt;OldComps!AT20, IF(ISNUMBER(NewComps!AT20), NewComps!AT20-OldComps!AT20, NewComps!AT20),"")</f>
        <v>38.4</v>
      </c>
      <c r="AU20">
        <f>IF(NewComps!AU20&lt;&gt;OldComps!AU20, IF(ISNUMBER(NewComps!AU20), NewComps!AU20-OldComps!AU20, NewComps!AU20),"")</f>
        <v>72.599999999999994</v>
      </c>
      <c r="AV20">
        <f>IF(NewComps!AV20&lt;&gt;OldComps!AV20, IF(ISNUMBER(NewComps!AV20), NewComps!AV20-OldComps!AV20, NewComps!AV20),"")</f>
        <v>24.4</v>
      </c>
      <c r="AW20">
        <f>IF(NewComps!AW20&lt;&gt;OldComps!AW20, IF(ISNUMBER(NewComps!AW20), NewComps!AW20-OldComps!AW20, NewComps!AW20),"")</f>
        <v>16.600000000000001</v>
      </c>
      <c r="AX20" t="str">
        <f>IF(NewComps!AX20&lt;&gt;OldComps!AX20, IF(ISNUMBER(NewComps!AX20), NewComps!AX20-OldComps!AX20, NewComps!AX20),"")</f>
        <v/>
      </c>
      <c r="AY20">
        <f>IF(NewComps!AY20&lt;&gt;OldComps!AY20, IF(ISNUMBER(NewComps!AY20), NewComps!AY20-OldComps!AY20, NewComps!AY20),"")</f>
        <v>333456</v>
      </c>
      <c r="AZ20" t="str">
        <f>IF(NewComps!AZ20&lt;&gt;OldComps!AZ20, IF(ISNUMBER(NewComps!AZ20), NewComps!AZ20-OldComps!AZ20, NewComps!AZ20),"")</f>
        <v/>
      </c>
      <c r="BA20" t="str">
        <f>IF(NewComps!BA20&lt;&gt;OldComps!BA20, IF(ISNUMBER(NewComps!BA20), NewComps!BA20-OldComps!BA20, NewComps!BA20),"")</f>
        <v/>
      </c>
      <c r="BB20" t="str">
        <f>IF(NewComps!BB20&lt;&gt;OldComps!BB20, IF(ISNUMBER(NewComps!BB20), NewComps!BB20-OldComps!BB20, NewComps!BB20),"")</f>
        <v/>
      </c>
      <c r="BC20" t="str">
        <f>IF(NewComps!BC20&lt;&gt;OldComps!BC20, IF(ISNUMBER(NewComps!BC20), NewComps!BC20-OldComps!BC20, NewComps!BC20),"")</f>
        <v/>
      </c>
    </row>
    <row r="21" spans="1:55" x14ac:dyDescent="0.2">
      <c r="A21" t="str">
        <f>IF(NewComps!A21&lt;&gt;OldComps!A21, CONCATENATE("!!",NewComps!A21),NewComps!A21)</f>
        <v>!!newComps</v>
      </c>
      <c r="B21" t="str">
        <f>IF(NewComps!B21&lt;&gt;OldComps!B21, CONCATENATE("!!",NewComps!B21),NewComps!B21)</f>
        <v>!! x150162990252886</v>
      </c>
      <c r="C21" t="str">
        <f>IF(NewComps!C21&lt;&gt;OldComps!C21, CONCATENATE("!!",NewComps!C21),NewComps!C21)</f>
        <v xml:space="preserve"> Math</v>
      </c>
      <c r="D21">
        <f>IF(NewComps!D21&lt;&gt;OldComps!D21, CONCATENATE("!!",NewComps!D21),NewComps!D21)</f>
        <v>2003</v>
      </c>
      <c r="E21" t="str">
        <f>IF(NewComps!E21&lt;&gt;OldComps!E21, IF(ISNUMBER(NewComps!E21), NewComps!E21-OldComps!E21, NewComps!E21),"")</f>
        <v/>
      </c>
      <c r="F21" t="str">
        <f>IF(NewComps!F21&lt;&gt;OldComps!F21, IF(ISNUMBER(NewComps!F21), NewComps!F21-OldComps!F21, NewComps!F21),"")</f>
        <v/>
      </c>
      <c r="G21" t="str">
        <f>IF(NewComps!G21&lt;&gt;OldComps!G21, IF(ISNUMBER(NewComps!G21), NewComps!G21-OldComps!G21, NewComps!G21),"")</f>
        <v/>
      </c>
      <c r="H21" t="str">
        <f>IF(NewComps!H21&lt;&gt;OldComps!H21, IF(ISNUMBER(NewComps!H21), NewComps!H21-OldComps!H21, NewComps!H21),"")</f>
        <v/>
      </c>
      <c r="I21" t="str">
        <f>IF(NewComps!I21&lt;&gt;OldComps!I21, IF(ISNUMBER(NewComps!I21), NewComps!I21-OldComps!I21, NewComps!I21),"")</f>
        <v/>
      </c>
      <c r="J21" t="str">
        <f>IF(NewComps!J21&lt;&gt;OldComps!J21, IF(ISNUMBER(NewComps!J21), NewComps!J21-OldComps!J21, NewComps!J21),"")</f>
        <v/>
      </c>
      <c r="K21" t="str">
        <f>IF(NewComps!K21&lt;&gt;OldComps!K21, IF(ISNUMBER(NewComps!K21), NewComps!K21-OldComps!K21, NewComps!K21),"")</f>
        <v/>
      </c>
      <c r="L21" t="str">
        <f>IF(NewComps!L21&lt;&gt;OldComps!L21, IF(ISNUMBER(NewComps!L21), NewComps!L21-OldComps!L21, NewComps!L21),"")</f>
        <v/>
      </c>
      <c r="M21" t="str">
        <f>IF(NewComps!M21&lt;&gt;OldComps!M21, IF(ISNUMBER(NewComps!M21), NewComps!M21-OldComps!M21, NewComps!M21),"")</f>
        <v/>
      </c>
      <c r="N21" t="str">
        <f>IF(NewComps!N21&lt;&gt;OldComps!N21, IF(ISNUMBER(NewComps!N21), NewComps!N21-OldComps!N21, NewComps!N21),"")</f>
        <v/>
      </c>
      <c r="O21" t="str">
        <f>IF(NewComps!O21&lt;&gt;OldComps!O21, IF(ISNUMBER(NewComps!O21), NewComps!O21-OldComps!O21, NewComps!O21),"")</f>
        <v/>
      </c>
      <c r="P21" t="str">
        <f>IF(NewComps!P21&lt;&gt;OldComps!P21, IF(ISNUMBER(NewComps!P21), NewComps!P21-OldComps!P21, NewComps!P21),"")</f>
        <v/>
      </c>
      <c r="Q21" t="str">
        <f>IF(NewComps!Q21&lt;&gt;OldComps!Q21, IF(ISNUMBER(NewComps!Q21), NewComps!Q21-OldComps!Q21, NewComps!Q21),"")</f>
        <v/>
      </c>
      <c r="R21" t="str">
        <f>IF(NewComps!R21&lt;&gt;OldComps!R21, IF(ISNUMBER(NewComps!R21), NewComps!R21-OldComps!R21, NewComps!R21),"")</f>
        <v/>
      </c>
      <c r="S21" t="str">
        <f>IF(NewComps!S21&lt;&gt;OldComps!S21, IF(ISNUMBER(NewComps!S21), NewComps!S21-OldComps!S21, NewComps!S21),"")</f>
        <v/>
      </c>
      <c r="T21" t="str">
        <f>IF(NewComps!T21&lt;&gt;OldComps!T21, IF(ISNUMBER(NewComps!T21), NewComps!T21-OldComps!T21, NewComps!T21),"")</f>
        <v/>
      </c>
      <c r="U21" t="str">
        <f>IF(NewComps!U21&lt;&gt;OldComps!U21, IF(ISNUMBER(NewComps!U21), NewComps!U21-OldComps!U21, NewComps!U21),"")</f>
        <v/>
      </c>
      <c r="V21" t="str">
        <f>IF(NewComps!V21&lt;&gt;OldComps!V21, IF(ISNUMBER(NewComps!V21), NewComps!V21-OldComps!V21, NewComps!V21),"")</f>
        <v/>
      </c>
      <c r="W21" t="str">
        <f>IF(NewComps!W21&lt;&gt;OldComps!W21, IF(ISNUMBER(NewComps!W21), NewComps!W21-OldComps!W21, NewComps!W21),"")</f>
        <v/>
      </c>
      <c r="X21">
        <f>IF(NewComps!X21&lt;&gt;OldComps!X21, IF(ISNUMBER(NewComps!X21), NewComps!X21-OldComps!X21, NewComps!X21),"")</f>
        <v>31.4</v>
      </c>
      <c r="Y21">
        <f>IF(NewComps!Y21&lt;&gt;OldComps!Y21, IF(ISNUMBER(NewComps!Y21), NewComps!Y21-OldComps!Y21, NewComps!Y21),"")</f>
        <v>35.9</v>
      </c>
      <c r="Z21">
        <f>IF(NewComps!Z21&lt;&gt;OldComps!Z21, IF(ISNUMBER(NewComps!Z21), NewComps!Z21-OldComps!Z21, NewComps!Z21),"")</f>
        <v>22</v>
      </c>
      <c r="AA21">
        <f>IF(NewComps!AA21&lt;&gt;OldComps!AA21, IF(ISNUMBER(NewComps!AA21), NewComps!AA21-OldComps!AA21, NewComps!AA21),"")</f>
        <v>10.6</v>
      </c>
      <c r="AB21" t="str">
        <f>IF(NewComps!AB21&lt;&gt;OldComps!AB21, IF(ISNUMBER(NewComps!AB21), NewComps!AB21-OldComps!AB21, NewComps!AB21),"")</f>
        <v/>
      </c>
      <c r="AC21" t="str">
        <f>IF(NewComps!AC21&lt;&gt;OldComps!AC21, IF(ISNUMBER(NewComps!AC21), NewComps!AC21-OldComps!AC21, NewComps!AC21),"")</f>
        <v/>
      </c>
      <c r="AD21" t="str">
        <f>IF(NewComps!AD21&lt;&gt;OldComps!AD21, IF(ISNUMBER(NewComps!AD21), NewComps!AD21-OldComps!AD21, NewComps!AD21),"")</f>
        <v/>
      </c>
      <c r="AE21" t="str">
        <f>IF(NewComps!AE21&lt;&gt;OldComps!AE21, IF(ISNUMBER(NewComps!AE21), NewComps!AE21-OldComps!AE21, NewComps!AE21),"")</f>
        <v/>
      </c>
      <c r="AF21" t="str">
        <f>IF(NewComps!AF21&lt;&gt;OldComps!AF21, IF(ISNUMBER(NewComps!AF21), NewComps!AF21-OldComps!AF21, NewComps!AF21),"")</f>
        <v/>
      </c>
      <c r="AG21" t="str">
        <f>IF(NewComps!AG21&lt;&gt;OldComps!AG21, IF(ISNUMBER(NewComps!AG21), NewComps!AG21-OldComps!AG21, NewComps!AG21),"")</f>
        <v/>
      </c>
      <c r="AH21" t="str">
        <f>IF(NewComps!AH21&lt;&gt;OldComps!AH21, IF(ISNUMBER(NewComps!AH21), NewComps!AH21-OldComps!AH21, NewComps!AH21),"")</f>
        <v/>
      </c>
      <c r="AI21" t="str">
        <f>IF(NewComps!AI21&lt;&gt;OldComps!AI21, IF(ISNUMBER(NewComps!AI21), NewComps!AI21-OldComps!AI21, NewComps!AI21),"")</f>
        <v/>
      </c>
      <c r="AJ21" t="str">
        <f>IF(NewComps!AJ21&lt;&gt;OldComps!AJ21, IF(ISNUMBER(NewComps!AJ21), NewComps!AJ21-OldComps!AJ21, NewComps!AJ21),"")</f>
        <v/>
      </c>
      <c r="AK21" t="str">
        <f>IF(NewComps!AK21&lt;&gt;OldComps!AK21, IF(ISNUMBER(NewComps!AK21), NewComps!AK21-OldComps!AK21, NewComps!AK21),"")</f>
        <v/>
      </c>
      <c r="AL21" t="str">
        <f>IF(NewComps!AL21&lt;&gt;OldComps!AL21, IF(ISNUMBER(NewComps!AL21), NewComps!AL21-OldComps!AL21, NewComps!AL21),"")</f>
        <v/>
      </c>
      <c r="AM21" t="str">
        <f>IF(NewComps!AM21&lt;&gt;OldComps!AM21, IF(ISNUMBER(NewComps!AM21), NewComps!AM21-OldComps!AM21, NewComps!AM21),"")</f>
        <v/>
      </c>
      <c r="AN21" t="str">
        <f>IF(NewComps!AN21&lt;&gt;OldComps!AN21, IF(ISNUMBER(NewComps!AN21), NewComps!AN21-OldComps!AN21, NewComps!AN21),"")</f>
        <v/>
      </c>
      <c r="AO21" t="str">
        <f>IF(NewComps!AO21&lt;&gt;OldComps!AO21, IF(ISNUMBER(NewComps!AO21), NewComps!AO21-OldComps!AO21, NewComps!AO21),"")</f>
        <v/>
      </c>
      <c r="AP21" t="str">
        <f>IF(NewComps!AP21&lt;&gt;OldComps!AP21, IF(ISNUMBER(NewComps!AP21), NewComps!AP21-OldComps!AP21, NewComps!AP21),"")</f>
        <v/>
      </c>
      <c r="AQ21" t="str">
        <f>IF(NewComps!AQ21&lt;&gt;OldComps!AQ21, IF(ISNUMBER(NewComps!AQ21), NewComps!AQ21-OldComps!AQ21, NewComps!AQ21),"")</f>
        <v/>
      </c>
      <c r="AR21" t="str">
        <f>IF(NewComps!AR21&lt;&gt;OldComps!AR21, IF(ISNUMBER(NewComps!AR21), NewComps!AR21-OldComps!AR21, NewComps!AR21),"")</f>
        <v/>
      </c>
      <c r="AS21" t="str">
        <f>IF(NewComps!AS21&lt;&gt;OldComps!AS21, IF(ISNUMBER(NewComps!AS21), NewComps!AS21-OldComps!AS21, NewComps!AS21),"")</f>
        <v/>
      </c>
      <c r="AT21">
        <f>IF(NewComps!AT21&lt;&gt;OldComps!AT21, IF(ISNUMBER(NewComps!AT21), NewComps!AT21-OldComps!AT21, NewComps!AT21),"")</f>
        <v>52.5</v>
      </c>
      <c r="AU21">
        <f>IF(NewComps!AU21&lt;&gt;OldComps!AU21, IF(ISNUMBER(NewComps!AU21), NewComps!AU21-OldComps!AU21, NewComps!AU21),"")</f>
        <v>60</v>
      </c>
      <c r="AV21">
        <f>IF(NewComps!AV21&lt;&gt;OldComps!AV21, IF(ISNUMBER(NewComps!AV21), NewComps!AV21-OldComps!AV21, NewComps!AV21),"")</f>
        <v>36.799999999999997</v>
      </c>
      <c r="AW21">
        <f>IF(NewComps!AW21&lt;&gt;OldComps!AW21, IF(ISNUMBER(NewComps!AW21), NewComps!AW21-OldComps!AW21, NewComps!AW21),"")</f>
        <v>17.7</v>
      </c>
      <c r="AX21" t="str">
        <f>IF(NewComps!AX21&lt;&gt;OldComps!AX21, IF(ISNUMBER(NewComps!AX21), NewComps!AX21-OldComps!AX21, NewComps!AX21),"")</f>
        <v/>
      </c>
      <c r="AY21">
        <f>IF(NewComps!AY21&lt;&gt;OldComps!AY21, IF(ISNUMBER(NewComps!AY21), NewComps!AY21-OldComps!AY21, NewComps!AY21),"")</f>
        <v>333458</v>
      </c>
      <c r="AZ21" t="str">
        <f>IF(NewComps!AZ21&lt;&gt;OldComps!AZ21, IF(ISNUMBER(NewComps!AZ21), NewComps!AZ21-OldComps!AZ21, NewComps!AZ21),"")</f>
        <v/>
      </c>
      <c r="BA21" t="str">
        <f>IF(NewComps!BA21&lt;&gt;OldComps!BA21, IF(ISNUMBER(NewComps!BA21), NewComps!BA21-OldComps!BA21, NewComps!BA21),"")</f>
        <v/>
      </c>
      <c r="BB21" t="str">
        <f>IF(NewComps!BB21&lt;&gt;OldComps!BB21, IF(ISNUMBER(NewComps!BB21), NewComps!BB21-OldComps!BB21, NewComps!BB21),"")</f>
        <v/>
      </c>
      <c r="BC21" t="str">
        <f>IF(NewComps!BC21&lt;&gt;OldComps!BC21, IF(ISNUMBER(NewComps!BC21), NewComps!BC21-OldComps!BC21, NewComps!BC21),"")</f>
        <v/>
      </c>
    </row>
    <row r="22" spans="1:55" x14ac:dyDescent="0.2">
      <c r="A22" t="str">
        <f>IF(NewComps!A22&lt;&gt;OldComps!A22, CONCATENATE("!!",NewComps!A22),NewComps!A22)</f>
        <v>!!newComps</v>
      </c>
      <c r="B22" t="str">
        <f>IF(NewComps!B22&lt;&gt;OldComps!B22, CONCATENATE("!!",NewComps!B22),NewComps!B22)</f>
        <v>!! x150162990252886</v>
      </c>
      <c r="C22" t="str">
        <f>IF(NewComps!C22&lt;&gt;OldComps!C22, CONCATENATE("!!",NewComps!C22),NewComps!C22)</f>
        <v xml:space="preserve"> Math</v>
      </c>
      <c r="D22">
        <f>IF(NewComps!D22&lt;&gt;OldComps!D22, CONCATENATE("!!",NewComps!D22),NewComps!D22)</f>
        <v>2004</v>
      </c>
      <c r="E22" t="str">
        <f>IF(NewComps!E22&lt;&gt;OldComps!E22, IF(ISNUMBER(NewComps!E22), NewComps!E22-OldComps!E22, NewComps!E22),"")</f>
        <v/>
      </c>
      <c r="F22" t="str">
        <f>IF(NewComps!F22&lt;&gt;OldComps!F22, IF(ISNUMBER(NewComps!F22), NewComps!F22-OldComps!F22, NewComps!F22),"")</f>
        <v/>
      </c>
      <c r="G22" t="str">
        <f>IF(NewComps!G22&lt;&gt;OldComps!G22, IF(ISNUMBER(NewComps!G22), NewComps!G22-OldComps!G22, NewComps!G22),"")</f>
        <v/>
      </c>
      <c r="H22" t="str">
        <f>IF(NewComps!H22&lt;&gt;OldComps!H22, IF(ISNUMBER(NewComps!H22), NewComps!H22-OldComps!H22, NewComps!H22),"")</f>
        <v/>
      </c>
      <c r="I22" t="str">
        <f>IF(NewComps!I22&lt;&gt;OldComps!I22, IF(ISNUMBER(NewComps!I22), NewComps!I22-OldComps!I22, NewComps!I22),"")</f>
        <v/>
      </c>
      <c r="J22" t="str">
        <f>IF(NewComps!J22&lt;&gt;OldComps!J22, IF(ISNUMBER(NewComps!J22), NewComps!J22-OldComps!J22, NewComps!J22),"")</f>
        <v/>
      </c>
      <c r="K22" t="str">
        <f>IF(NewComps!K22&lt;&gt;OldComps!K22, IF(ISNUMBER(NewComps!K22), NewComps!K22-OldComps!K22, NewComps!K22),"")</f>
        <v/>
      </c>
      <c r="L22" t="str">
        <f>IF(NewComps!L22&lt;&gt;OldComps!L22, IF(ISNUMBER(NewComps!L22), NewComps!L22-OldComps!L22, NewComps!L22),"")</f>
        <v/>
      </c>
      <c r="M22" t="str">
        <f>IF(NewComps!M22&lt;&gt;OldComps!M22, IF(ISNUMBER(NewComps!M22), NewComps!M22-OldComps!M22, NewComps!M22),"")</f>
        <v/>
      </c>
      <c r="N22" t="str">
        <f>IF(NewComps!N22&lt;&gt;OldComps!N22, IF(ISNUMBER(NewComps!N22), NewComps!N22-OldComps!N22, NewComps!N22),"")</f>
        <v/>
      </c>
      <c r="O22" t="str">
        <f>IF(NewComps!O22&lt;&gt;OldComps!O22, IF(ISNUMBER(NewComps!O22), NewComps!O22-OldComps!O22, NewComps!O22),"")</f>
        <v/>
      </c>
      <c r="P22" t="str">
        <f>IF(NewComps!P22&lt;&gt;OldComps!P22, IF(ISNUMBER(NewComps!P22), NewComps!P22-OldComps!P22, NewComps!P22),"")</f>
        <v/>
      </c>
      <c r="Q22" t="str">
        <f>IF(NewComps!Q22&lt;&gt;OldComps!Q22, IF(ISNUMBER(NewComps!Q22), NewComps!Q22-OldComps!Q22, NewComps!Q22),"")</f>
        <v/>
      </c>
      <c r="R22" t="str">
        <f>IF(NewComps!R22&lt;&gt;OldComps!R22, IF(ISNUMBER(NewComps!R22), NewComps!R22-OldComps!R22, NewComps!R22),"")</f>
        <v/>
      </c>
      <c r="S22" t="str">
        <f>IF(NewComps!S22&lt;&gt;OldComps!S22, IF(ISNUMBER(NewComps!S22), NewComps!S22-OldComps!S22, NewComps!S22),"")</f>
        <v/>
      </c>
      <c r="T22" t="str">
        <f>IF(NewComps!T22&lt;&gt;OldComps!T22, IF(ISNUMBER(NewComps!T22), NewComps!T22-OldComps!T22, NewComps!T22),"")</f>
        <v/>
      </c>
      <c r="U22" t="str">
        <f>IF(NewComps!U22&lt;&gt;OldComps!U22, IF(ISNUMBER(NewComps!U22), NewComps!U22-OldComps!U22, NewComps!U22),"")</f>
        <v/>
      </c>
      <c r="V22" t="str">
        <f>IF(NewComps!V22&lt;&gt;OldComps!V22, IF(ISNUMBER(NewComps!V22), NewComps!V22-OldComps!V22, NewComps!V22),"")</f>
        <v/>
      </c>
      <c r="W22" t="str">
        <f>IF(NewComps!W22&lt;&gt;OldComps!W22, IF(ISNUMBER(NewComps!W22), NewComps!W22-OldComps!W22, NewComps!W22),"")</f>
        <v/>
      </c>
      <c r="X22">
        <f>IF(NewComps!X22&lt;&gt;OldComps!X22, IF(ISNUMBER(NewComps!X22), NewComps!X22-OldComps!X22, NewComps!X22),"")</f>
        <v>21.8</v>
      </c>
      <c r="Y22">
        <f>IF(NewComps!Y22&lt;&gt;OldComps!Y22, IF(ISNUMBER(NewComps!Y22), NewComps!Y22-OldComps!Y22, NewComps!Y22),"")</f>
        <v>42.6</v>
      </c>
      <c r="Z22">
        <f>IF(NewComps!Z22&lt;&gt;OldComps!Z22, IF(ISNUMBER(NewComps!Z22), NewComps!Z22-OldComps!Z22, NewComps!Z22),"")</f>
        <v>20.5</v>
      </c>
      <c r="AA22">
        <f>IF(NewComps!AA22&lt;&gt;OldComps!AA22, IF(ISNUMBER(NewComps!AA22), NewComps!AA22-OldComps!AA22, NewComps!AA22),"")</f>
        <v>13.4</v>
      </c>
      <c r="AB22">
        <f>IF(NewComps!AB22&lt;&gt;OldComps!AB22, IF(ISNUMBER(NewComps!AB22), NewComps!AB22-OldComps!AB22, NewComps!AB22),"")</f>
        <v>1.7</v>
      </c>
      <c r="AC22" t="str">
        <f>IF(NewComps!AC22&lt;&gt;OldComps!AC22, IF(ISNUMBER(NewComps!AC22), NewComps!AC22-OldComps!AC22, NewComps!AC22),"")</f>
        <v/>
      </c>
      <c r="AD22" t="str">
        <f>IF(NewComps!AD22&lt;&gt;OldComps!AD22, IF(ISNUMBER(NewComps!AD22), NewComps!AD22-OldComps!AD22, NewComps!AD22),"")</f>
        <v/>
      </c>
      <c r="AE22" t="str">
        <f>IF(NewComps!AE22&lt;&gt;OldComps!AE22, IF(ISNUMBER(NewComps!AE22), NewComps!AE22-OldComps!AE22, NewComps!AE22),"")</f>
        <v/>
      </c>
      <c r="AF22" t="str">
        <f>IF(NewComps!AF22&lt;&gt;OldComps!AF22, IF(ISNUMBER(NewComps!AF22), NewComps!AF22-OldComps!AF22, NewComps!AF22),"")</f>
        <v/>
      </c>
      <c r="AG22" t="str">
        <f>IF(NewComps!AG22&lt;&gt;OldComps!AG22, IF(ISNUMBER(NewComps!AG22), NewComps!AG22-OldComps!AG22, NewComps!AG22),"")</f>
        <v/>
      </c>
      <c r="AH22" t="str">
        <f>IF(NewComps!AH22&lt;&gt;OldComps!AH22, IF(ISNUMBER(NewComps!AH22), NewComps!AH22-OldComps!AH22, NewComps!AH22),"")</f>
        <v/>
      </c>
      <c r="AI22" t="str">
        <f>IF(NewComps!AI22&lt;&gt;OldComps!AI22, IF(ISNUMBER(NewComps!AI22), NewComps!AI22-OldComps!AI22, NewComps!AI22),"")</f>
        <v/>
      </c>
      <c r="AJ22" t="str">
        <f>IF(NewComps!AJ22&lt;&gt;OldComps!AJ22, IF(ISNUMBER(NewComps!AJ22), NewComps!AJ22-OldComps!AJ22, NewComps!AJ22),"")</f>
        <v/>
      </c>
      <c r="AK22" t="str">
        <f>IF(NewComps!AK22&lt;&gt;OldComps!AK22, IF(ISNUMBER(NewComps!AK22), NewComps!AK22-OldComps!AK22, NewComps!AK22),"")</f>
        <v/>
      </c>
      <c r="AL22" t="str">
        <f>IF(NewComps!AL22&lt;&gt;OldComps!AL22, IF(ISNUMBER(NewComps!AL22), NewComps!AL22-OldComps!AL22, NewComps!AL22),"")</f>
        <v/>
      </c>
      <c r="AM22" t="str">
        <f>IF(NewComps!AM22&lt;&gt;OldComps!AM22, IF(ISNUMBER(NewComps!AM22), NewComps!AM22-OldComps!AM22, NewComps!AM22),"")</f>
        <v/>
      </c>
      <c r="AN22" t="str">
        <f>IF(NewComps!AN22&lt;&gt;OldComps!AN22, IF(ISNUMBER(NewComps!AN22), NewComps!AN22-OldComps!AN22, NewComps!AN22),"")</f>
        <v/>
      </c>
      <c r="AO22" t="str">
        <f>IF(NewComps!AO22&lt;&gt;OldComps!AO22, IF(ISNUMBER(NewComps!AO22), NewComps!AO22-OldComps!AO22, NewComps!AO22),"")</f>
        <v/>
      </c>
      <c r="AP22" t="str">
        <f>IF(NewComps!AP22&lt;&gt;OldComps!AP22, IF(ISNUMBER(NewComps!AP22), NewComps!AP22-OldComps!AP22, NewComps!AP22),"")</f>
        <v/>
      </c>
      <c r="AQ22" t="str">
        <f>IF(NewComps!AQ22&lt;&gt;OldComps!AQ22, IF(ISNUMBER(NewComps!AQ22), NewComps!AQ22-OldComps!AQ22, NewComps!AQ22),"")</f>
        <v/>
      </c>
      <c r="AR22" t="str">
        <f>IF(NewComps!AR22&lt;&gt;OldComps!AR22, IF(ISNUMBER(NewComps!AR22), NewComps!AR22-OldComps!AR22, NewComps!AR22),"")</f>
        <v/>
      </c>
      <c r="AS22" t="str">
        <f>IF(NewComps!AS22&lt;&gt;OldComps!AS22, IF(ISNUMBER(NewComps!AS22), NewComps!AS22-OldComps!AS22, NewComps!AS22),"")</f>
        <v/>
      </c>
      <c r="AT22">
        <f>IF(NewComps!AT22&lt;&gt;OldComps!AT22, IF(ISNUMBER(NewComps!AT22), NewComps!AT22-OldComps!AT22, NewComps!AT22),"")</f>
        <v>32.700000000000003</v>
      </c>
      <c r="AU22">
        <f>IF(NewComps!AU22&lt;&gt;OldComps!AU22, IF(ISNUMBER(NewComps!AU22), NewComps!AU22-OldComps!AU22, NewComps!AU22),"")</f>
        <v>63.9</v>
      </c>
      <c r="AV22">
        <f>IF(NewComps!AV22&lt;&gt;OldComps!AV22, IF(ISNUMBER(NewComps!AV22), NewComps!AV22-OldComps!AV22, NewComps!AV22),"")</f>
        <v>30.8</v>
      </c>
      <c r="AW22">
        <f>IF(NewComps!AW22&lt;&gt;OldComps!AW22, IF(ISNUMBER(NewComps!AW22), NewComps!AW22-OldComps!AW22, NewComps!AW22),"")</f>
        <v>20.100000000000001</v>
      </c>
      <c r="AX22">
        <f>IF(NewComps!AX22&lt;&gt;OldComps!AX22, IF(ISNUMBER(NewComps!AX22), NewComps!AX22-OldComps!AX22, NewComps!AX22),"")</f>
        <v>2.5</v>
      </c>
      <c r="AY22">
        <f>IF(NewComps!AY22&lt;&gt;OldComps!AY22, IF(ISNUMBER(NewComps!AY22), NewComps!AY22-OldComps!AY22, NewComps!AY22),"")</f>
        <v>333460</v>
      </c>
      <c r="AZ22" t="str">
        <f>IF(NewComps!AZ22&lt;&gt;OldComps!AZ22, IF(ISNUMBER(NewComps!AZ22), NewComps!AZ22-OldComps!AZ22, NewComps!AZ22),"")</f>
        <v/>
      </c>
      <c r="BA22" t="str">
        <f>IF(NewComps!BA22&lt;&gt;OldComps!BA22, IF(ISNUMBER(NewComps!BA22), NewComps!BA22-OldComps!BA22, NewComps!BA22),"")</f>
        <v/>
      </c>
      <c r="BB22" t="str">
        <f>IF(NewComps!BB22&lt;&gt;OldComps!BB22, IF(ISNUMBER(NewComps!BB22), NewComps!BB22-OldComps!BB22, NewComps!BB22),"")</f>
        <v/>
      </c>
      <c r="BC22" t="str">
        <f>IF(NewComps!BC22&lt;&gt;OldComps!BC22, IF(ISNUMBER(NewComps!BC22), NewComps!BC22-OldComps!BC22, NewComps!BC22),"")</f>
        <v/>
      </c>
    </row>
    <row r="23" spans="1:55" x14ac:dyDescent="0.2">
      <c r="A23" t="str">
        <f>IF(NewComps!A23&lt;&gt;OldComps!A23, CONCATENATE("!!",NewComps!A23),NewComps!A23)</f>
        <v>!!newComps</v>
      </c>
      <c r="B23" t="str">
        <f>IF(NewComps!B23&lt;&gt;OldComps!B23, CONCATENATE("!!",NewComps!B23),NewComps!B23)</f>
        <v>!! x150162990252886</v>
      </c>
      <c r="C23" t="str">
        <f>IF(NewComps!C23&lt;&gt;OldComps!C23, CONCATENATE("!!",NewComps!C23),NewComps!C23)</f>
        <v xml:space="preserve"> Math</v>
      </c>
      <c r="D23">
        <f>IF(NewComps!D23&lt;&gt;OldComps!D23, CONCATENATE("!!",NewComps!D23),NewComps!D23)</f>
        <v>2005</v>
      </c>
      <c r="E23" t="str">
        <f>IF(NewComps!E23&lt;&gt;OldComps!E23, IF(ISNUMBER(NewComps!E23), NewComps!E23-OldComps!E23, NewComps!E23),"")</f>
        <v/>
      </c>
      <c r="F23" t="str">
        <f>IF(NewComps!F23&lt;&gt;OldComps!F23, IF(ISNUMBER(NewComps!F23), NewComps!F23-OldComps!F23, NewComps!F23),"")</f>
        <v/>
      </c>
      <c r="G23" t="str">
        <f>IF(NewComps!G23&lt;&gt;OldComps!G23, IF(ISNUMBER(NewComps!G23), NewComps!G23-OldComps!G23, NewComps!G23),"")</f>
        <v/>
      </c>
      <c r="H23" t="str">
        <f>IF(NewComps!H23&lt;&gt;OldComps!H23, IF(ISNUMBER(NewComps!H23), NewComps!H23-OldComps!H23, NewComps!H23),"")</f>
        <v/>
      </c>
      <c r="I23" t="str">
        <f>IF(NewComps!I23&lt;&gt;OldComps!I23, IF(ISNUMBER(NewComps!I23), NewComps!I23-OldComps!I23, NewComps!I23),"")</f>
        <v/>
      </c>
      <c r="J23" t="str">
        <f>IF(NewComps!J23&lt;&gt;OldComps!J23, IF(ISNUMBER(NewComps!J23), NewComps!J23-OldComps!J23, NewComps!J23),"")</f>
        <v/>
      </c>
      <c r="K23" t="str">
        <f>IF(NewComps!K23&lt;&gt;OldComps!K23, IF(ISNUMBER(NewComps!K23), NewComps!K23-OldComps!K23, NewComps!K23),"")</f>
        <v/>
      </c>
      <c r="L23" t="str">
        <f>IF(NewComps!L23&lt;&gt;OldComps!L23, IF(ISNUMBER(NewComps!L23), NewComps!L23-OldComps!L23, NewComps!L23),"")</f>
        <v/>
      </c>
      <c r="M23" t="str">
        <f>IF(NewComps!M23&lt;&gt;OldComps!M23, IF(ISNUMBER(NewComps!M23), NewComps!M23-OldComps!M23, NewComps!M23),"")</f>
        <v/>
      </c>
      <c r="N23" t="str">
        <f>IF(NewComps!N23&lt;&gt;OldComps!N23, IF(ISNUMBER(NewComps!N23), NewComps!N23-OldComps!N23, NewComps!N23),"")</f>
        <v/>
      </c>
      <c r="O23" t="str">
        <f>IF(NewComps!O23&lt;&gt;OldComps!O23, IF(ISNUMBER(NewComps!O23), NewComps!O23-OldComps!O23, NewComps!O23),"")</f>
        <v/>
      </c>
      <c r="P23" t="str">
        <f>IF(NewComps!P23&lt;&gt;OldComps!P23, IF(ISNUMBER(NewComps!P23), NewComps!P23-OldComps!P23, NewComps!P23),"")</f>
        <v/>
      </c>
      <c r="Q23" t="str">
        <f>IF(NewComps!Q23&lt;&gt;OldComps!Q23, IF(ISNUMBER(NewComps!Q23), NewComps!Q23-OldComps!Q23, NewComps!Q23),"")</f>
        <v/>
      </c>
      <c r="R23" t="str">
        <f>IF(NewComps!R23&lt;&gt;OldComps!R23, IF(ISNUMBER(NewComps!R23), NewComps!R23-OldComps!R23, NewComps!R23),"")</f>
        <v/>
      </c>
      <c r="S23" t="str">
        <f>IF(NewComps!S23&lt;&gt;OldComps!S23, IF(ISNUMBER(NewComps!S23), NewComps!S23-OldComps!S23, NewComps!S23),"")</f>
        <v/>
      </c>
      <c r="T23" t="str">
        <f>IF(NewComps!T23&lt;&gt;OldComps!T23, IF(ISNUMBER(NewComps!T23), NewComps!T23-OldComps!T23, NewComps!T23),"")</f>
        <v/>
      </c>
      <c r="U23" t="str">
        <f>IF(NewComps!U23&lt;&gt;OldComps!U23, IF(ISNUMBER(NewComps!U23), NewComps!U23-OldComps!U23, NewComps!U23),"")</f>
        <v/>
      </c>
      <c r="V23" t="str">
        <f>IF(NewComps!V23&lt;&gt;OldComps!V23, IF(ISNUMBER(NewComps!V23), NewComps!V23-OldComps!V23, NewComps!V23),"")</f>
        <v/>
      </c>
      <c r="W23" t="str">
        <f>IF(NewComps!W23&lt;&gt;OldComps!W23, IF(ISNUMBER(NewComps!W23), NewComps!W23-OldComps!W23, NewComps!W23),"")</f>
        <v/>
      </c>
      <c r="X23">
        <f>IF(NewComps!X23&lt;&gt;OldComps!X23, IF(ISNUMBER(NewComps!X23), NewComps!X23-OldComps!X23, NewComps!X23),"")</f>
        <v>24.4</v>
      </c>
      <c r="Y23">
        <f>IF(NewComps!Y23&lt;&gt;OldComps!Y23, IF(ISNUMBER(NewComps!Y23), NewComps!Y23-OldComps!Y23, NewComps!Y23),"")</f>
        <v>36.299999999999997</v>
      </c>
      <c r="Z23">
        <f>IF(NewComps!Z23&lt;&gt;OldComps!Z23, IF(ISNUMBER(NewComps!Z23), NewComps!Z23-OldComps!Z23, NewComps!Z23),"")</f>
        <v>29.9</v>
      </c>
      <c r="AA23">
        <f>IF(NewComps!AA23&lt;&gt;OldComps!AA23, IF(ISNUMBER(NewComps!AA23), NewComps!AA23-OldComps!AA23, NewComps!AA23),"")</f>
        <v>9.5</v>
      </c>
      <c r="AB23" t="str">
        <f>IF(NewComps!AB23&lt;&gt;OldComps!AB23, IF(ISNUMBER(NewComps!AB23), NewComps!AB23-OldComps!AB23, NewComps!AB23),"")</f>
        <v/>
      </c>
      <c r="AC23" t="str">
        <f>IF(NewComps!AC23&lt;&gt;OldComps!AC23, IF(ISNUMBER(NewComps!AC23), NewComps!AC23-OldComps!AC23, NewComps!AC23),"")</f>
        <v/>
      </c>
      <c r="AD23" t="str">
        <f>IF(NewComps!AD23&lt;&gt;OldComps!AD23, IF(ISNUMBER(NewComps!AD23), NewComps!AD23-OldComps!AD23, NewComps!AD23),"")</f>
        <v/>
      </c>
      <c r="AE23" t="str">
        <f>IF(NewComps!AE23&lt;&gt;OldComps!AE23, IF(ISNUMBER(NewComps!AE23), NewComps!AE23-OldComps!AE23, NewComps!AE23),"")</f>
        <v/>
      </c>
      <c r="AF23" t="str">
        <f>IF(NewComps!AF23&lt;&gt;OldComps!AF23, IF(ISNUMBER(NewComps!AF23), NewComps!AF23-OldComps!AF23, NewComps!AF23),"")</f>
        <v/>
      </c>
      <c r="AG23" t="str">
        <f>IF(NewComps!AG23&lt;&gt;OldComps!AG23, IF(ISNUMBER(NewComps!AG23), NewComps!AG23-OldComps!AG23, NewComps!AG23),"")</f>
        <v/>
      </c>
      <c r="AH23" t="str">
        <f>IF(NewComps!AH23&lt;&gt;OldComps!AH23, IF(ISNUMBER(NewComps!AH23), NewComps!AH23-OldComps!AH23, NewComps!AH23),"")</f>
        <v/>
      </c>
      <c r="AI23" t="str">
        <f>IF(NewComps!AI23&lt;&gt;OldComps!AI23, IF(ISNUMBER(NewComps!AI23), NewComps!AI23-OldComps!AI23, NewComps!AI23),"")</f>
        <v/>
      </c>
      <c r="AJ23" t="str">
        <f>IF(NewComps!AJ23&lt;&gt;OldComps!AJ23, IF(ISNUMBER(NewComps!AJ23), NewComps!AJ23-OldComps!AJ23, NewComps!AJ23),"")</f>
        <v/>
      </c>
      <c r="AK23" t="str">
        <f>IF(NewComps!AK23&lt;&gt;OldComps!AK23, IF(ISNUMBER(NewComps!AK23), NewComps!AK23-OldComps!AK23, NewComps!AK23),"")</f>
        <v/>
      </c>
      <c r="AL23" t="str">
        <f>IF(NewComps!AL23&lt;&gt;OldComps!AL23, IF(ISNUMBER(NewComps!AL23), NewComps!AL23-OldComps!AL23, NewComps!AL23),"")</f>
        <v/>
      </c>
      <c r="AM23" t="str">
        <f>IF(NewComps!AM23&lt;&gt;OldComps!AM23, IF(ISNUMBER(NewComps!AM23), NewComps!AM23-OldComps!AM23, NewComps!AM23),"")</f>
        <v/>
      </c>
      <c r="AN23" t="str">
        <f>IF(NewComps!AN23&lt;&gt;OldComps!AN23, IF(ISNUMBER(NewComps!AN23), NewComps!AN23-OldComps!AN23, NewComps!AN23),"")</f>
        <v/>
      </c>
      <c r="AO23" t="str">
        <f>IF(NewComps!AO23&lt;&gt;OldComps!AO23, IF(ISNUMBER(NewComps!AO23), NewComps!AO23-OldComps!AO23, NewComps!AO23),"")</f>
        <v/>
      </c>
      <c r="AP23" t="str">
        <f>IF(NewComps!AP23&lt;&gt;OldComps!AP23, IF(ISNUMBER(NewComps!AP23), NewComps!AP23-OldComps!AP23, NewComps!AP23),"")</f>
        <v/>
      </c>
      <c r="AQ23" t="str">
        <f>IF(NewComps!AQ23&lt;&gt;OldComps!AQ23, IF(ISNUMBER(NewComps!AQ23), NewComps!AQ23-OldComps!AQ23, NewComps!AQ23),"")</f>
        <v/>
      </c>
      <c r="AR23" t="str">
        <f>IF(NewComps!AR23&lt;&gt;OldComps!AR23, IF(ISNUMBER(NewComps!AR23), NewComps!AR23-OldComps!AR23, NewComps!AR23),"")</f>
        <v/>
      </c>
      <c r="AS23" t="str">
        <f>IF(NewComps!AS23&lt;&gt;OldComps!AS23, IF(ISNUMBER(NewComps!AS23), NewComps!AS23-OldComps!AS23, NewComps!AS23),"")</f>
        <v/>
      </c>
      <c r="AT23">
        <f>IF(NewComps!AT23&lt;&gt;OldComps!AT23, IF(ISNUMBER(NewComps!AT23), NewComps!AT23-OldComps!AT23, NewComps!AT23),"")</f>
        <v>37.5</v>
      </c>
      <c r="AU23">
        <f>IF(NewComps!AU23&lt;&gt;OldComps!AU23, IF(ISNUMBER(NewComps!AU23), NewComps!AU23-OldComps!AU23, NewComps!AU23),"")</f>
        <v>55.9</v>
      </c>
      <c r="AV23">
        <f>IF(NewComps!AV23&lt;&gt;OldComps!AV23, IF(ISNUMBER(NewComps!AV23), NewComps!AV23-OldComps!AV23, NewComps!AV23),"")</f>
        <v>46</v>
      </c>
      <c r="AW23">
        <f>IF(NewComps!AW23&lt;&gt;OldComps!AW23, IF(ISNUMBER(NewComps!AW23), NewComps!AW23-OldComps!AW23, NewComps!AW23),"")</f>
        <v>14.7</v>
      </c>
      <c r="AX23" t="str">
        <f>IF(NewComps!AX23&lt;&gt;OldComps!AX23, IF(ISNUMBER(NewComps!AX23), NewComps!AX23-OldComps!AX23, NewComps!AX23),"")</f>
        <v/>
      </c>
      <c r="AY23">
        <f>IF(NewComps!AY23&lt;&gt;OldComps!AY23, IF(ISNUMBER(NewComps!AY23), NewComps!AY23-OldComps!AY23, NewComps!AY23),"")</f>
        <v>333462</v>
      </c>
      <c r="AZ23" t="str">
        <f>IF(NewComps!AZ23&lt;&gt;OldComps!AZ23, IF(ISNUMBER(NewComps!AZ23), NewComps!AZ23-OldComps!AZ23, NewComps!AZ23),"")</f>
        <v/>
      </c>
      <c r="BA23" t="str">
        <f>IF(NewComps!BA23&lt;&gt;OldComps!BA23, IF(ISNUMBER(NewComps!BA23), NewComps!BA23-OldComps!BA23, NewComps!BA23),"")</f>
        <v/>
      </c>
      <c r="BB23" t="str">
        <f>IF(NewComps!BB23&lt;&gt;OldComps!BB23, IF(ISNUMBER(NewComps!BB23), NewComps!BB23-OldComps!BB23, NewComps!BB23),"")</f>
        <v/>
      </c>
      <c r="BC23" t="str">
        <f>IF(NewComps!BC23&lt;&gt;OldComps!BC23, IF(ISNUMBER(NewComps!BC23), NewComps!BC23-OldComps!BC23, NewComps!BC23),"")</f>
        <v/>
      </c>
    </row>
    <row r="24" spans="1:55" x14ac:dyDescent="0.2">
      <c r="A24" t="str">
        <f>IF(NewComps!A24&lt;&gt;OldComps!A24, CONCATENATE("!!",NewComps!A24),NewComps!A24)</f>
        <v>!!newComps</v>
      </c>
      <c r="B24" t="str">
        <f>IF(NewComps!B24&lt;&gt;OldComps!B24, CONCATENATE("!!",NewComps!B24),NewComps!B24)</f>
        <v>!! x150162990252886</v>
      </c>
      <c r="C24" t="str">
        <f>IF(NewComps!C24&lt;&gt;OldComps!C24, CONCATENATE("!!",NewComps!C24),NewComps!C24)</f>
        <v xml:space="preserve"> Math</v>
      </c>
      <c r="D24">
        <f>IF(NewComps!D24&lt;&gt;OldComps!D24, CONCATENATE("!!",NewComps!D24),NewComps!D24)</f>
        <v>2006</v>
      </c>
      <c r="E24" t="str">
        <f>IF(NewComps!E24&lt;&gt;OldComps!E24, IF(ISNUMBER(NewComps!E24), NewComps!E24-OldComps!E24, NewComps!E24),"")</f>
        <v/>
      </c>
      <c r="F24" t="str">
        <f>IF(NewComps!F24&lt;&gt;OldComps!F24, IF(ISNUMBER(NewComps!F24), NewComps!F24-OldComps!F24, NewComps!F24),"")</f>
        <v/>
      </c>
      <c r="G24" t="str">
        <f>IF(NewComps!G24&lt;&gt;OldComps!G24, IF(ISNUMBER(NewComps!G24), NewComps!G24-OldComps!G24, NewComps!G24),"")</f>
        <v/>
      </c>
      <c r="H24" t="str">
        <f>IF(NewComps!H24&lt;&gt;OldComps!H24, IF(ISNUMBER(NewComps!H24), NewComps!H24-OldComps!H24, NewComps!H24),"")</f>
        <v/>
      </c>
      <c r="I24" t="str">
        <f>IF(NewComps!I24&lt;&gt;OldComps!I24, IF(ISNUMBER(NewComps!I24), NewComps!I24-OldComps!I24, NewComps!I24),"")</f>
        <v/>
      </c>
      <c r="J24" t="str">
        <f>IF(NewComps!J24&lt;&gt;OldComps!J24, IF(ISNUMBER(NewComps!J24), NewComps!J24-OldComps!J24, NewComps!J24),"")</f>
        <v/>
      </c>
      <c r="K24" t="str">
        <f>IF(NewComps!K24&lt;&gt;OldComps!K24, IF(ISNUMBER(NewComps!K24), NewComps!K24-OldComps!K24, NewComps!K24),"")</f>
        <v/>
      </c>
      <c r="L24" t="str">
        <f>IF(NewComps!L24&lt;&gt;OldComps!L24, IF(ISNUMBER(NewComps!L24), NewComps!L24-OldComps!L24, NewComps!L24),"")</f>
        <v/>
      </c>
      <c r="M24" t="str">
        <f>IF(NewComps!M24&lt;&gt;OldComps!M24, IF(ISNUMBER(NewComps!M24), NewComps!M24-OldComps!M24, NewComps!M24),"")</f>
        <v/>
      </c>
      <c r="N24" t="str">
        <f>IF(NewComps!N24&lt;&gt;OldComps!N24, IF(ISNUMBER(NewComps!N24), NewComps!N24-OldComps!N24, NewComps!N24),"")</f>
        <v/>
      </c>
      <c r="O24" t="str">
        <f>IF(NewComps!O24&lt;&gt;OldComps!O24, IF(ISNUMBER(NewComps!O24), NewComps!O24-OldComps!O24, NewComps!O24),"")</f>
        <v/>
      </c>
      <c r="P24" t="str">
        <f>IF(NewComps!P24&lt;&gt;OldComps!P24, IF(ISNUMBER(NewComps!P24), NewComps!P24-OldComps!P24, NewComps!P24),"")</f>
        <v/>
      </c>
      <c r="Q24" t="str">
        <f>IF(NewComps!Q24&lt;&gt;OldComps!Q24, IF(ISNUMBER(NewComps!Q24), NewComps!Q24-OldComps!Q24, NewComps!Q24),"")</f>
        <v/>
      </c>
      <c r="R24" t="str">
        <f>IF(NewComps!R24&lt;&gt;OldComps!R24, IF(ISNUMBER(NewComps!R24), NewComps!R24-OldComps!R24, NewComps!R24),"")</f>
        <v/>
      </c>
      <c r="S24" t="str">
        <f>IF(NewComps!S24&lt;&gt;OldComps!S24, IF(ISNUMBER(NewComps!S24), NewComps!S24-OldComps!S24, NewComps!S24),"")</f>
        <v/>
      </c>
      <c r="T24" t="str">
        <f>IF(NewComps!T24&lt;&gt;OldComps!T24, IF(ISNUMBER(NewComps!T24), NewComps!T24-OldComps!T24, NewComps!T24),"")</f>
        <v/>
      </c>
      <c r="U24" t="str">
        <f>IF(NewComps!U24&lt;&gt;OldComps!U24, IF(ISNUMBER(NewComps!U24), NewComps!U24-OldComps!U24, NewComps!U24),"")</f>
        <v/>
      </c>
      <c r="V24" t="str">
        <f>IF(NewComps!V24&lt;&gt;OldComps!V24, IF(ISNUMBER(NewComps!V24), NewComps!V24-OldComps!V24, NewComps!V24),"")</f>
        <v/>
      </c>
      <c r="W24" t="str">
        <f>IF(NewComps!W24&lt;&gt;OldComps!W24, IF(ISNUMBER(NewComps!W24), NewComps!W24-OldComps!W24, NewComps!W24),"")</f>
        <v/>
      </c>
      <c r="X24">
        <f>IF(NewComps!X24&lt;&gt;OldComps!X24, IF(ISNUMBER(NewComps!X24), NewComps!X24-OldComps!X24, NewComps!X24),"")</f>
        <v>17.899999999999999</v>
      </c>
      <c r="Y24">
        <f>IF(NewComps!Y24&lt;&gt;OldComps!Y24, IF(ISNUMBER(NewComps!Y24), NewComps!Y24-OldComps!Y24, NewComps!Y24),"")</f>
        <v>44.5</v>
      </c>
      <c r="Z24">
        <f>IF(NewComps!Z24&lt;&gt;OldComps!Z24, IF(ISNUMBER(NewComps!Z24), NewComps!Z24-OldComps!Z24, NewComps!Z24),"")</f>
        <v>25.7</v>
      </c>
      <c r="AA24">
        <f>IF(NewComps!AA24&lt;&gt;OldComps!AA24, IF(ISNUMBER(NewComps!AA24), NewComps!AA24-OldComps!AA24, NewComps!AA24),"")</f>
        <v>10.4</v>
      </c>
      <c r="AB24">
        <f>IF(NewComps!AB24&lt;&gt;OldComps!AB24, IF(ISNUMBER(NewComps!AB24), NewComps!AB24-OldComps!AB24, NewComps!AB24),"")</f>
        <v>1.5</v>
      </c>
      <c r="AC24" t="str">
        <f>IF(NewComps!AC24&lt;&gt;OldComps!AC24, IF(ISNUMBER(NewComps!AC24), NewComps!AC24-OldComps!AC24, NewComps!AC24),"")</f>
        <v/>
      </c>
      <c r="AD24" t="str">
        <f>IF(NewComps!AD24&lt;&gt;OldComps!AD24, IF(ISNUMBER(NewComps!AD24), NewComps!AD24-OldComps!AD24, NewComps!AD24),"")</f>
        <v/>
      </c>
      <c r="AE24" t="str">
        <f>IF(NewComps!AE24&lt;&gt;OldComps!AE24, IF(ISNUMBER(NewComps!AE24), NewComps!AE24-OldComps!AE24, NewComps!AE24),"")</f>
        <v/>
      </c>
      <c r="AF24" t="str">
        <f>IF(NewComps!AF24&lt;&gt;OldComps!AF24, IF(ISNUMBER(NewComps!AF24), NewComps!AF24-OldComps!AF24, NewComps!AF24),"")</f>
        <v/>
      </c>
      <c r="AG24" t="str">
        <f>IF(NewComps!AG24&lt;&gt;OldComps!AG24, IF(ISNUMBER(NewComps!AG24), NewComps!AG24-OldComps!AG24, NewComps!AG24),"")</f>
        <v/>
      </c>
      <c r="AH24" t="str">
        <f>IF(NewComps!AH24&lt;&gt;OldComps!AH24, IF(ISNUMBER(NewComps!AH24), NewComps!AH24-OldComps!AH24, NewComps!AH24),"")</f>
        <v/>
      </c>
      <c r="AI24" t="str">
        <f>IF(NewComps!AI24&lt;&gt;OldComps!AI24, IF(ISNUMBER(NewComps!AI24), NewComps!AI24-OldComps!AI24, NewComps!AI24),"")</f>
        <v/>
      </c>
      <c r="AJ24" t="str">
        <f>IF(NewComps!AJ24&lt;&gt;OldComps!AJ24, IF(ISNUMBER(NewComps!AJ24), NewComps!AJ24-OldComps!AJ24, NewComps!AJ24),"")</f>
        <v/>
      </c>
      <c r="AK24" t="str">
        <f>IF(NewComps!AK24&lt;&gt;OldComps!AK24, IF(ISNUMBER(NewComps!AK24), NewComps!AK24-OldComps!AK24, NewComps!AK24),"")</f>
        <v/>
      </c>
      <c r="AL24" t="str">
        <f>IF(NewComps!AL24&lt;&gt;OldComps!AL24, IF(ISNUMBER(NewComps!AL24), NewComps!AL24-OldComps!AL24, NewComps!AL24),"")</f>
        <v/>
      </c>
      <c r="AM24" t="str">
        <f>IF(NewComps!AM24&lt;&gt;OldComps!AM24, IF(ISNUMBER(NewComps!AM24), NewComps!AM24-OldComps!AM24, NewComps!AM24),"")</f>
        <v/>
      </c>
      <c r="AN24" t="str">
        <f>IF(NewComps!AN24&lt;&gt;OldComps!AN24, IF(ISNUMBER(NewComps!AN24), NewComps!AN24-OldComps!AN24, NewComps!AN24),"")</f>
        <v/>
      </c>
      <c r="AO24" t="str">
        <f>IF(NewComps!AO24&lt;&gt;OldComps!AO24, IF(ISNUMBER(NewComps!AO24), NewComps!AO24-OldComps!AO24, NewComps!AO24),"")</f>
        <v/>
      </c>
      <c r="AP24" t="str">
        <f>IF(NewComps!AP24&lt;&gt;OldComps!AP24, IF(ISNUMBER(NewComps!AP24), NewComps!AP24-OldComps!AP24, NewComps!AP24),"")</f>
        <v/>
      </c>
      <c r="AQ24" t="str">
        <f>IF(NewComps!AQ24&lt;&gt;OldComps!AQ24, IF(ISNUMBER(NewComps!AQ24), NewComps!AQ24-OldComps!AQ24, NewComps!AQ24),"")</f>
        <v/>
      </c>
      <c r="AR24" t="str">
        <f>IF(NewComps!AR24&lt;&gt;OldComps!AR24, IF(ISNUMBER(NewComps!AR24), NewComps!AR24-OldComps!AR24, NewComps!AR24),"")</f>
        <v/>
      </c>
      <c r="AS24" t="str">
        <f>IF(NewComps!AS24&lt;&gt;OldComps!AS24, IF(ISNUMBER(NewComps!AS24), NewComps!AS24-OldComps!AS24, NewComps!AS24),"")</f>
        <v/>
      </c>
      <c r="AT24">
        <f>IF(NewComps!AT24&lt;&gt;OldComps!AT24, IF(ISNUMBER(NewComps!AT24), NewComps!AT24-OldComps!AT24, NewComps!AT24),"")</f>
        <v>66.8</v>
      </c>
      <c r="AU24">
        <f>IF(NewComps!AU24&lt;&gt;OldComps!AU24, IF(ISNUMBER(NewComps!AU24), NewComps!AU24-OldComps!AU24, NewComps!AU24),"")</f>
        <v>166.3</v>
      </c>
      <c r="AV24">
        <f>IF(NewComps!AV24&lt;&gt;OldComps!AV24, IF(ISNUMBER(NewComps!AV24), NewComps!AV24-OldComps!AV24, NewComps!AV24),"")</f>
        <v>96.3</v>
      </c>
      <c r="AW24">
        <f>IF(NewComps!AW24&lt;&gt;OldComps!AW24, IF(ISNUMBER(NewComps!AW24), NewComps!AW24-OldComps!AW24, NewComps!AW24),"")</f>
        <v>39</v>
      </c>
      <c r="AX24">
        <f>IF(NewComps!AX24&lt;&gt;OldComps!AX24, IF(ISNUMBER(NewComps!AX24), NewComps!AX24-OldComps!AX24, NewComps!AX24),"")</f>
        <v>5.6</v>
      </c>
      <c r="AY24">
        <f>IF(NewComps!AY24&lt;&gt;OldComps!AY24, IF(ISNUMBER(NewComps!AY24), NewComps!AY24-OldComps!AY24, NewComps!AY24),"")</f>
        <v>333464</v>
      </c>
      <c r="AZ24" t="str">
        <f>IF(NewComps!AZ24&lt;&gt;OldComps!AZ24, IF(ISNUMBER(NewComps!AZ24), NewComps!AZ24-OldComps!AZ24, NewComps!AZ24),"")</f>
        <v/>
      </c>
      <c r="BA24" t="str">
        <f>IF(NewComps!BA24&lt;&gt;OldComps!BA24, IF(ISNUMBER(NewComps!BA24), NewComps!BA24-OldComps!BA24, NewComps!BA24),"")</f>
        <v/>
      </c>
      <c r="BB24" t="str">
        <f>IF(NewComps!BB24&lt;&gt;OldComps!BB24, IF(ISNUMBER(NewComps!BB24), NewComps!BB24-OldComps!BB24, NewComps!BB24),"")</f>
        <v/>
      </c>
      <c r="BC24" t="str">
        <f>IF(NewComps!BC24&lt;&gt;OldComps!BC24, IF(ISNUMBER(NewComps!BC24), NewComps!BC24-OldComps!BC24, NewComps!BC24),"")</f>
        <v/>
      </c>
    </row>
    <row r="25" spans="1:55" x14ac:dyDescent="0.2">
      <c r="A25" t="str">
        <f>IF(NewComps!A25&lt;&gt;OldComps!A25, CONCATENATE("!!",NewComps!A25),NewComps!A25)</f>
        <v>!!newComps</v>
      </c>
      <c r="B25" t="str">
        <f>IF(NewComps!B25&lt;&gt;OldComps!B25, CONCATENATE("!!",NewComps!B25),NewComps!B25)</f>
        <v>!! x150162990252886</v>
      </c>
      <c r="C25" t="str">
        <f>IF(NewComps!C25&lt;&gt;OldComps!C25, CONCATENATE("!!",NewComps!C25),NewComps!C25)</f>
        <v xml:space="preserve"> Math</v>
      </c>
      <c r="D25">
        <f>IF(NewComps!D25&lt;&gt;OldComps!D25, CONCATENATE("!!",NewComps!D25),NewComps!D25)</f>
        <v>2007</v>
      </c>
      <c r="E25" t="str">
        <f>IF(NewComps!E25&lt;&gt;OldComps!E25, IF(ISNUMBER(NewComps!E25), NewComps!E25-OldComps!E25, NewComps!E25),"")</f>
        <v/>
      </c>
      <c r="F25" t="str">
        <f>IF(NewComps!F25&lt;&gt;OldComps!F25, IF(ISNUMBER(NewComps!F25), NewComps!F25-OldComps!F25, NewComps!F25),"")</f>
        <v/>
      </c>
      <c r="G25" t="str">
        <f>IF(NewComps!G25&lt;&gt;OldComps!G25, IF(ISNUMBER(NewComps!G25), NewComps!G25-OldComps!G25, NewComps!G25),"")</f>
        <v/>
      </c>
      <c r="H25" t="str">
        <f>IF(NewComps!H25&lt;&gt;OldComps!H25, IF(ISNUMBER(NewComps!H25), NewComps!H25-OldComps!H25, NewComps!H25),"")</f>
        <v/>
      </c>
      <c r="I25">
        <f>IF(NewComps!I25&lt;&gt;OldComps!I25, IF(ISNUMBER(NewComps!I25), NewComps!I25-OldComps!I25, NewComps!I25),"")</f>
        <v>-0.10000000000000142</v>
      </c>
      <c r="J25" t="str">
        <f>IF(NewComps!J25&lt;&gt;OldComps!J25, IF(ISNUMBER(NewComps!J25), NewComps!J25-OldComps!J25, NewComps!J25),"")</f>
        <v/>
      </c>
      <c r="K25" t="str">
        <f>IF(NewComps!K25&lt;&gt;OldComps!K25, IF(ISNUMBER(NewComps!K25), NewComps!K25-OldComps!K25, NewComps!K25),"")</f>
        <v/>
      </c>
      <c r="L25" t="str">
        <f>IF(NewComps!L25&lt;&gt;OldComps!L25, IF(ISNUMBER(NewComps!L25), NewComps!L25-OldComps!L25, NewComps!L25),"")</f>
        <v/>
      </c>
      <c r="M25" t="str">
        <f>IF(NewComps!M25&lt;&gt;OldComps!M25, IF(ISNUMBER(NewComps!M25), NewComps!M25-OldComps!M25, NewComps!M25),"")</f>
        <v/>
      </c>
      <c r="N25" t="str">
        <f>IF(NewComps!N25&lt;&gt;OldComps!N25, IF(ISNUMBER(NewComps!N25), NewComps!N25-OldComps!N25, NewComps!N25),"")</f>
        <v/>
      </c>
      <c r="O25" t="str">
        <f>IF(NewComps!O25&lt;&gt;OldComps!O25, IF(ISNUMBER(NewComps!O25), NewComps!O25-OldComps!O25, NewComps!O25),"")</f>
        <v/>
      </c>
      <c r="P25" t="str">
        <f>IF(NewComps!P25&lt;&gt;OldComps!P25, IF(ISNUMBER(NewComps!P25), NewComps!P25-OldComps!P25, NewComps!P25),"")</f>
        <v/>
      </c>
      <c r="Q25" t="str">
        <f>IF(NewComps!Q25&lt;&gt;OldComps!Q25, IF(ISNUMBER(NewComps!Q25), NewComps!Q25-OldComps!Q25, NewComps!Q25),"")</f>
        <v/>
      </c>
      <c r="R25" t="str">
        <f>IF(NewComps!R25&lt;&gt;OldComps!R25, IF(ISNUMBER(NewComps!R25), NewComps!R25-OldComps!R25, NewComps!R25),"")</f>
        <v/>
      </c>
      <c r="S25" t="str">
        <f>IF(NewComps!S25&lt;&gt;OldComps!S25, IF(ISNUMBER(NewComps!S25), NewComps!S25-OldComps!S25, NewComps!S25),"")</f>
        <v/>
      </c>
      <c r="T25" t="str">
        <f>IF(NewComps!T25&lt;&gt;OldComps!T25, IF(ISNUMBER(NewComps!T25), NewComps!T25-OldComps!T25, NewComps!T25),"")</f>
        <v/>
      </c>
      <c r="U25" t="str">
        <f>IF(NewComps!U25&lt;&gt;OldComps!U25, IF(ISNUMBER(NewComps!U25), NewComps!U25-OldComps!U25, NewComps!U25),"")</f>
        <v/>
      </c>
      <c r="V25" t="str">
        <f>IF(NewComps!V25&lt;&gt;OldComps!V25, IF(ISNUMBER(NewComps!V25), NewComps!V25-OldComps!V25, NewComps!V25),"")</f>
        <v/>
      </c>
      <c r="W25" t="str">
        <f>IF(NewComps!W25&lt;&gt;OldComps!W25, IF(ISNUMBER(NewComps!W25), NewComps!W25-OldComps!W25, NewComps!W25),"")</f>
        <v/>
      </c>
      <c r="X25">
        <f>IF(NewComps!X25&lt;&gt;OldComps!X25, IF(ISNUMBER(NewComps!X25), NewComps!X25-OldComps!X25, NewComps!X25),"")</f>
        <v>22</v>
      </c>
      <c r="Y25">
        <f>IF(NewComps!Y25&lt;&gt;OldComps!Y25, IF(ISNUMBER(NewComps!Y25), NewComps!Y25-OldComps!Y25, NewComps!Y25),"")</f>
        <v>39.5</v>
      </c>
      <c r="Z25">
        <f>IF(NewComps!Z25&lt;&gt;OldComps!Z25, IF(ISNUMBER(NewComps!Z25), NewComps!Z25-OldComps!Z25, NewComps!Z25),"")</f>
        <v>24.1</v>
      </c>
      <c r="AA25">
        <f>IF(NewComps!AA25&lt;&gt;OldComps!AA25, IF(ISNUMBER(NewComps!AA25), NewComps!AA25-OldComps!AA25, NewComps!AA25),"")</f>
        <v>13.3</v>
      </c>
      <c r="AB25">
        <f>IF(NewComps!AB25&lt;&gt;OldComps!AB25, IF(ISNUMBER(NewComps!AB25), NewComps!AB25-OldComps!AB25, NewComps!AB25),"")</f>
        <v>1.3</v>
      </c>
      <c r="AC25" t="str">
        <f>IF(NewComps!AC25&lt;&gt;OldComps!AC25, IF(ISNUMBER(NewComps!AC25), NewComps!AC25-OldComps!AC25, NewComps!AC25),"")</f>
        <v/>
      </c>
      <c r="AD25" t="str">
        <f>IF(NewComps!AD25&lt;&gt;OldComps!AD25, IF(ISNUMBER(NewComps!AD25), NewComps!AD25-OldComps!AD25, NewComps!AD25),"")</f>
        <v/>
      </c>
      <c r="AE25" t="str">
        <f>IF(NewComps!AE25&lt;&gt;OldComps!AE25, IF(ISNUMBER(NewComps!AE25), NewComps!AE25-OldComps!AE25, NewComps!AE25),"")</f>
        <v/>
      </c>
      <c r="AF25" t="str">
        <f>IF(NewComps!AF25&lt;&gt;OldComps!AF25, IF(ISNUMBER(NewComps!AF25), NewComps!AF25-OldComps!AF25, NewComps!AF25),"")</f>
        <v/>
      </c>
      <c r="AG25" t="str">
        <f>IF(NewComps!AG25&lt;&gt;OldComps!AG25, IF(ISNUMBER(NewComps!AG25), NewComps!AG25-OldComps!AG25, NewComps!AG25),"")</f>
        <v/>
      </c>
      <c r="AH25" t="str">
        <f>IF(NewComps!AH25&lt;&gt;OldComps!AH25, IF(ISNUMBER(NewComps!AH25), NewComps!AH25-OldComps!AH25, NewComps!AH25),"")</f>
        <v/>
      </c>
      <c r="AI25" t="str">
        <f>IF(NewComps!AI25&lt;&gt;OldComps!AI25, IF(ISNUMBER(NewComps!AI25), NewComps!AI25-OldComps!AI25, NewComps!AI25),"")</f>
        <v/>
      </c>
      <c r="AJ25" t="str">
        <f>IF(NewComps!AJ25&lt;&gt;OldComps!AJ25, IF(ISNUMBER(NewComps!AJ25), NewComps!AJ25-OldComps!AJ25, NewComps!AJ25),"")</f>
        <v/>
      </c>
      <c r="AK25" t="str">
        <f>IF(NewComps!AK25&lt;&gt;OldComps!AK25, IF(ISNUMBER(NewComps!AK25), NewComps!AK25-OldComps!AK25, NewComps!AK25),"")</f>
        <v/>
      </c>
      <c r="AL25" t="str">
        <f>IF(NewComps!AL25&lt;&gt;OldComps!AL25, IF(ISNUMBER(NewComps!AL25), NewComps!AL25-OldComps!AL25, NewComps!AL25),"")</f>
        <v/>
      </c>
      <c r="AM25" t="str">
        <f>IF(NewComps!AM25&lt;&gt;OldComps!AM25, IF(ISNUMBER(NewComps!AM25), NewComps!AM25-OldComps!AM25, NewComps!AM25),"")</f>
        <v/>
      </c>
      <c r="AN25" t="str">
        <f>IF(NewComps!AN25&lt;&gt;OldComps!AN25, IF(ISNUMBER(NewComps!AN25), NewComps!AN25-OldComps!AN25, NewComps!AN25),"")</f>
        <v/>
      </c>
      <c r="AO25" t="str">
        <f>IF(NewComps!AO25&lt;&gt;OldComps!AO25, IF(ISNUMBER(NewComps!AO25), NewComps!AO25-OldComps!AO25, NewComps!AO25),"")</f>
        <v/>
      </c>
      <c r="AP25" t="str">
        <f>IF(NewComps!AP25&lt;&gt;OldComps!AP25, IF(ISNUMBER(NewComps!AP25), NewComps!AP25-OldComps!AP25, NewComps!AP25),"")</f>
        <v/>
      </c>
      <c r="AQ25" t="str">
        <f>IF(NewComps!AQ25&lt;&gt;OldComps!AQ25, IF(ISNUMBER(NewComps!AQ25), NewComps!AQ25-OldComps!AQ25, NewComps!AQ25),"")</f>
        <v/>
      </c>
      <c r="AR25" t="str">
        <f>IF(NewComps!AR25&lt;&gt;OldComps!AR25, IF(ISNUMBER(NewComps!AR25), NewComps!AR25-OldComps!AR25, NewComps!AR25),"")</f>
        <v/>
      </c>
      <c r="AS25" t="str">
        <f>IF(NewComps!AS25&lt;&gt;OldComps!AS25, IF(ISNUMBER(NewComps!AS25), NewComps!AS25-OldComps!AS25, NewComps!AS25),"")</f>
        <v/>
      </c>
      <c r="AT25">
        <f>IF(NewComps!AT25&lt;&gt;OldComps!AT25, IF(ISNUMBER(NewComps!AT25), NewComps!AT25-OldComps!AT25, NewComps!AT25),"")</f>
        <v>77</v>
      </c>
      <c r="AU25">
        <f>IF(NewComps!AU25&lt;&gt;OldComps!AU25, IF(ISNUMBER(NewComps!AU25), NewComps!AU25-OldComps!AU25, NewComps!AU25),"")</f>
        <v>138.1</v>
      </c>
      <c r="AV25">
        <f>IF(NewComps!AV25&lt;&gt;OldComps!AV25, IF(ISNUMBER(NewComps!AV25), NewComps!AV25-OldComps!AV25, NewComps!AV25),"")</f>
        <v>84.2</v>
      </c>
      <c r="AW25">
        <f>IF(NewComps!AW25&lt;&gt;OldComps!AW25, IF(ISNUMBER(NewComps!AW25), NewComps!AW25-OldComps!AW25, NewComps!AW25),"")</f>
        <v>46.4</v>
      </c>
      <c r="AX25">
        <f>IF(NewComps!AX25&lt;&gt;OldComps!AX25, IF(ISNUMBER(NewComps!AX25), NewComps!AX25-OldComps!AX25, NewComps!AX25),"")</f>
        <v>4.4000000000000004</v>
      </c>
      <c r="AY25">
        <f>IF(NewComps!AY25&lt;&gt;OldComps!AY25, IF(ISNUMBER(NewComps!AY25), NewComps!AY25-OldComps!AY25, NewComps!AY25),"")</f>
        <v>333466</v>
      </c>
      <c r="AZ25" t="str">
        <f>IF(NewComps!AZ25&lt;&gt;OldComps!AZ25, IF(ISNUMBER(NewComps!AZ25), NewComps!AZ25-OldComps!AZ25, NewComps!AZ25),"")</f>
        <v/>
      </c>
      <c r="BA25" t="str">
        <f>IF(NewComps!BA25&lt;&gt;OldComps!BA25, IF(ISNUMBER(NewComps!BA25), NewComps!BA25-OldComps!BA25, NewComps!BA25),"")</f>
        <v/>
      </c>
      <c r="BB25" t="str">
        <f>IF(NewComps!BB25&lt;&gt;OldComps!BB25, IF(ISNUMBER(NewComps!BB25), NewComps!BB25-OldComps!BB25, NewComps!BB25),"")</f>
        <v/>
      </c>
      <c r="BC25" t="str">
        <f>IF(NewComps!BC25&lt;&gt;OldComps!BC25, IF(ISNUMBER(NewComps!BC25), NewComps!BC25-OldComps!BC25, NewComps!BC25),"")</f>
        <v/>
      </c>
    </row>
    <row r="26" spans="1:55" x14ac:dyDescent="0.2">
      <c r="A26" t="str">
        <f>IF(NewComps!A26&lt;&gt;OldComps!A26, CONCATENATE("!!",NewComps!A26),NewComps!A26)</f>
        <v>!!newComps</v>
      </c>
      <c r="B26" t="str">
        <f>IF(NewComps!B26&lt;&gt;OldComps!B26, CONCATENATE("!!",NewComps!B26),NewComps!B26)</f>
        <v>!! x150162990252886</v>
      </c>
      <c r="C26" t="str">
        <f>IF(NewComps!C26&lt;&gt;OldComps!C26, CONCATENATE("!!",NewComps!C26),NewComps!C26)</f>
        <v xml:space="preserve"> Math</v>
      </c>
      <c r="D26">
        <f>IF(NewComps!D26&lt;&gt;OldComps!D26, CONCATENATE("!!",NewComps!D26),NewComps!D26)</f>
        <v>2008</v>
      </c>
      <c r="E26" t="str">
        <f>IF(NewComps!E26&lt;&gt;OldComps!E26, IF(ISNUMBER(NewComps!E26), NewComps!E26-OldComps!E26, NewComps!E26),"")</f>
        <v/>
      </c>
      <c r="F26" t="str">
        <f>IF(NewComps!F26&lt;&gt;OldComps!F26, IF(ISNUMBER(NewComps!F26), NewComps!F26-OldComps!F26, NewComps!F26),"")</f>
        <v/>
      </c>
      <c r="G26" t="str">
        <f>IF(NewComps!G26&lt;&gt;OldComps!G26, IF(ISNUMBER(NewComps!G26), NewComps!G26-OldComps!G26, NewComps!G26),"")</f>
        <v/>
      </c>
      <c r="H26" t="str">
        <f>IF(NewComps!H26&lt;&gt;OldComps!H26, IF(ISNUMBER(NewComps!H26), NewComps!H26-OldComps!H26, NewComps!H26),"")</f>
        <v/>
      </c>
      <c r="I26" t="str">
        <f>IF(NewComps!I26&lt;&gt;OldComps!I26, IF(ISNUMBER(NewComps!I26), NewComps!I26-OldComps!I26, NewComps!I26),"")</f>
        <v/>
      </c>
      <c r="J26" t="str">
        <f>IF(NewComps!J26&lt;&gt;OldComps!J26, IF(ISNUMBER(NewComps!J26), NewComps!J26-OldComps!J26, NewComps!J26),"")</f>
        <v/>
      </c>
      <c r="K26" t="str">
        <f>IF(NewComps!K26&lt;&gt;OldComps!K26, IF(ISNUMBER(NewComps!K26), NewComps!K26-OldComps!K26, NewComps!K26),"")</f>
        <v/>
      </c>
      <c r="L26" t="str">
        <f>IF(NewComps!L26&lt;&gt;OldComps!L26, IF(ISNUMBER(NewComps!L26), NewComps!L26-OldComps!L26, NewComps!L26),"")</f>
        <v/>
      </c>
      <c r="M26" t="str">
        <f>IF(NewComps!M26&lt;&gt;OldComps!M26, IF(ISNUMBER(NewComps!M26), NewComps!M26-OldComps!M26, NewComps!M26),"")</f>
        <v/>
      </c>
      <c r="N26" t="str">
        <f>IF(NewComps!N26&lt;&gt;OldComps!N26, IF(ISNUMBER(NewComps!N26), NewComps!N26-OldComps!N26, NewComps!N26),"")</f>
        <v/>
      </c>
      <c r="O26" t="str">
        <f>IF(NewComps!O26&lt;&gt;OldComps!O26, IF(ISNUMBER(NewComps!O26), NewComps!O26-OldComps!O26, NewComps!O26),"")</f>
        <v/>
      </c>
      <c r="P26" t="str">
        <f>IF(NewComps!P26&lt;&gt;OldComps!P26, IF(ISNUMBER(NewComps!P26), NewComps!P26-OldComps!P26, NewComps!P26),"")</f>
        <v/>
      </c>
      <c r="Q26" t="str">
        <f>IF(NewComps!Q26&lt;&gt;OldComps!Q26, IF(ISNUMBER(NewComps!Q26), NewComps!Q26-OldComps!Q26, NewComps!Q26),"")</f>
        <v/>
      </c>
      <c r="R26" t="str">
        <f>IF(NewComps!R26&lt;&gt;OldComps!R26, IF(ISNUMBER(NewComps!R26), NewComps!R26-OldComps!R26, NewComps!R26),"")</f>
        <v/>
      </c>
      <c r="S26" t="str">
        <f>IF(NewComps!S26&lt;&gt;OldComps!S26, IF(ISNUMBER(NewComps!S26), NewComps!S26-OldComps!S26, NewComps!S26),"")</f>
        <v/>
      </c>
      <c r="T26" t="str">
        <f>IF(NewComps!T26&lt;&gt;OldComps!T26, IF(ISNUMBER(NewComps!T26), NewComps!T26-OldComps!T26, NewComps!T26),"")</f>
        <v/>
      </c>
      <c r="U26" t="str">
        <f>IF(NewComps!U26&lt;&gt;OldComps!U26, IF(ISNUMBER(NewComps!U26), NewComps!U26-OldComps!U26, NewComps!U26),"")</f>
        <v/>
      </c>
      <c r="V26" t="str">
        <f>IF(NewComps!V26&lt;&gt;OldComps!V26, IF(ISNUMBER(NewComps!V26), NewComps!V26-OldComps!V26, NewComps!V26),"")</f>
        <v/>
      </c>
      <c r="W26" t="str">
        <f>IF(NewComps!W26&lt;&gt;OldComps!W26, IF(ISNUMBER(NewComps!W26), NewComps!W26-OldComps!W26, NewComps!W26),"")</f>
        <v/>
      </c>
      <c r="X26">
        <f>IF(NewComps!X26&lt;&gt;OldComps!X26, IF(ISNUMBER(NewComps!X26), NewComps!X26-OldComps!X26, NewComps!X26),"")</f>
        <v>13.7</v>
      </c>
      <c r="Y26">
        <f>IF(NewComps!Y26&lt;&gt;OldComps!Y26, IF(ISNUMBER(NewComps!Y26), NewComps!Y26-OldComps!Y26, NewComps!Y26),"")</f>
        <v>43.5</v>
      </c>
      <c r="Z26">
        <f>IF(NewComps!Z26&lt;&gt;OldComps!Z26, IF(ISNUMBER(NewComps!Z26), NewComps!Z26-OldComps!Z26, NewComps!Z26),"")</f>
        <v>32.1</v>
      </c>
      <c r="AA26">
        <f>IF(NewComps!AA26&lt;&gt;OldComps!AA26, IF(ISNUMBER(NewComps!AA26), NewComps!AA26-OldComps!AA26, NewComps!AA26),"")</f>
        <v>9.4</v>
      </c>
      <c r="AB26">
        <f>IF(NewComps!AB26&lt;&gt;OldComps!AB26, IF(ISNUMBER(NewComps!AB26), NewComps!AB26-OldComps!AB26, NewComps!AB26),"")</f>
        <v>1.3</v>
      </c>
      <c r="AC26" t="str">
        <f>IF(NewComps!AC26&lt;&gt;OldComps!AC26, IF(ISNUMBER(NewComps!AC26), NewComps!AC26-OldComps!AC26, NewComps!AC26),"")</f>
        <v/>
      </c>
      <c r="AD26" t="str">
        <f>IF(NewComps!AD26&lt;&gt;OldComps!AD26, IF(ISNUMBER(NewComps!AD26), NewComps!AD26-OldComps!AD26, NewComps!AD26),"")</f>
        <v/>
      </c>
      <c r="AE26" t="str">
        <f>IF(NewComps!AE26&lt;&gt;OldComps!AE26, IF(ISNUMBER(NewComps!AE26), NewComps!AE26-OldComps!AE26, NewComps!AE26),"")</f>
        <v/>
      </c>
      <c r="AF26" t="str">
        <f>IF(NewComps!AF26&lt;&gt;OldComps!AF26, IF(ISNUMBER(NewComps!AF26), NewComps!AF26-OldComps!AF26, NewComps!AF26),"")</f>
        <v/>
      </c>
      <c r="AG26" t="str">
        <f>IF(NewComps!AG26&lt;&gt;OldComps!AG26, IF(ISNUMBER(NewComps!AG26), NewComps!AG26-OldComps!AG26, NewComps!AG26),"")</f>
        <v/>
      </c>
      <c r="AH26" t="str">
        <f>IF(NewComps!AH26&lt;&gt;OldComps!AH26, IF(ISNUMBER(NewComps!AH26), NewComps!AH26-OldComps!AH26, NewComps!AH26),"")</f>
        <v/>
      </c>
      <c r="AI26" t="str">
        <f>IF(NewComps!AI26&lt;&gt;OldComps!AI26, IF(ISNUMBER(NewComps!AI26), NewComps!AI26-OldComps!AI26, NewComps!AI26),"")</f>
        <v/>
      </c>
      <c r="AJ26" t="str">
        <f>IF(NewComps!AJ26&lt;&gt;OldComps!AJ26, IF(ISNUMBER(NewComps!AJ26), NewComps!AJ26-OldComps!AJ26, NewComps!AJ26),"")</f>
        <v/>
      </c>
      <c r="AK26" t="str">
        <f>IF(NewComps!AK26&lt;&gt;OldComps!AK26, IF(ISNUMBER(NewComps!AK26), NewComps!AK26-OldComps!AK26, NewComps!AK26),"")</f>
        <v/>
      </c>
      <c r="AL26" t="str">
        <f>IF(NewComps!AL26&lt;&gt;OldComps!AL26, IF(ISNUMBER(NewComps!AL26), NewComps!AL26-OldComps!AL26, NewComps!AL26),"")</f>
        <v/>
      </c>
      <c r="AM26" t="str">
        <f>IF(NewComps!AM26&lt;&gt;OldComps!AM26, IF(ISNUMBER(NewComps!AM26), NewComps!AM26-OldComps!AM26, NewComps!AM26),"")</f>
        <v/>
      </c>
      <c r="AN26" t="str">
        <f>IF(NewComps!AN26&lt;&gt;OldComps!AN26, IF(ISNUMBER(NewComps!AN26), NewComps!AN26-OldComps!AN26, NewComps!AN26),"")</f>
        <v/>
      </c>
      <c r="AO26" t="str">
        <f>IF(NewComps!AO26&lt;&gt;OldComps!AO26, IF(ISNUMBER(NewComps!AO26), NewComps!AO26-OldComps!AO26, NewComps!AO26),"")</f>
        <v/>
      </c>
      <c r="AP26" t="str">
        <f>IF(NewComps!AP26&lt;&gt;OldComps!AP26, IF(ISNUMBER(NewComps!AP26), NewComps!AP26-OldComps!AP26, NewComps!AP26),"")</f>
        <v/>
      </c>
      <c r="AQ26" t="str">
        <f>IF(NewComps!AQ26&lt;&gt;OldComps!AQ26, IF(ISNUMBER(NewComps!AQ26), NewComps!AQ26-OldComps!AQ26, NewComps!AQ26),"")</f>
        <v/>
      </c>
      <c r="AR26" t="str">
        <f>IF(NewComps!AR26&lt;&gt;OldComps!AR26, IF(ISNUMBER(NewComps!AR26), NewComps!AR26-OldComps!AR26, NewComps!AR26),"")</f>
        <v/>
      </c>
      <c r="AS26" t="str">
        <f>IF(NewComps!AS26&lt;&gt;OldComps!AS26, IF(ISNUMBER(NewComps!AS26), NewComps!AS26-OldComps!AS26, NewComps!AS26),"")</f>
        <v/>
      </c>
      <c r="AT26">
        <f>IF(NewComps!AT26&lt;&gt;OldComps!AT26, IF(ISNUMBER(NewComps!AT26), NewComps!AT26-OldComps!AT26, NewComps!AT26),"")</f>
        <v>70.3</v>
      </c>
      <c r="AU26">
        <f>IF(NewComps!AU26&lt;&gt;OldComps!AU26, IF(ISNUMBER(NewComps!AU26), NewComps!AU26-OldComps!AU26, NewComps!AU26),"")</f>
        <v>223.8</v>
      </c>
      <c r="AV26">
        <f>IF(NewComps!AV26&lt;&gt;OldComps!AV26, IF(ISNUMBER(NewComps!AV26), NewComps!AV26-OldComps!AV26, NewComps!AV26),"")</f>
        <v>164.8</v>
      </c>
      <c r="AW26">
        <f>IF(NewComps!AW26&lt;&gt;OldComps!AW26, IF(ISNUMBER(NewComps!AW26), NewComps!AW26-OldComps!AW26, NewComps!AW26),"")</f>
        <v>48.4</v>
      </c>
      <c r="AX26">
        <f>IF(NewComps!AX26&lt;&gt;OldComps!AX26, IF(ISNUMBER(NewComps!AX26), NewComps!AX26-OldComps!AX26, NewComps!AX26),"")</f>
        <v>6.9</v>
      </c>
      <c r="AY26">
        <f>IF(NewComps!AY26&lt;&gt;OldComps!AY26, IF(ISNUMBER(NewComps!AY26), NewComps!AY26-OldComps!AY26, NewComps!AY26),"")</f>
        <v>333468</v>
      </c>
      <c r="AZ26" t="str">
        <f>IF(NewComps!AZ26&lt;&gt;OldComps!AZ26, IF(ISNUMBER(NewComps!AZ26), NewComps!AZ26-OldComps!AZ26, NewComps!AZ26),"")</f>
        <v/>
      </c>
      <c r="BA26" t="str">
        <f>IF(NewComps!BA26&lt;&gt;OldComps!BA26, IF(ISNUMBER(NewComps!BA26), NewComps!BA26-OldComps!BA26, NewComps!BA26),"")</f>
        <v/>
      </c>
      <c r="BB26" t="str">
        <f>IF(NewComps!BB26&lt;&gt;OldComps!BB26, IF(ISNUMBER(NewComps!BB26), NewComps!BB26-OldComps!BB26, NewComps!BB26),"")</f>
        <v/>
      </c>
      <c r="BC26" t="str">
        <f>IF(NewComps!BC26&lt;&gt;OldComps!BC26, IF(ISNUMBER(NewComps!BC26), NewComps!BC26-OldComps!BC26, NewComps!BC26),"")</f>
        <v/>
      </c>
    </row>
    <row r="27" spans="1:55" x14ac:dyDescent="0.2">
      <c r="A27" t="str">
        <f>IF(NewComps!A27&lt;&gt;OldComps!A27, CONCATENATE("!!",NewComps!A27),NewComps!A27)</f>
        <v>!!newComps</v>
      </c>
      <c r="B27" t="str">
        <f>IF(NewComps!B27&lt;&gt;OldComps!B27, CONCATENATE("!!",NewComps!B27),NewComps!B27)</f>
        <v>!! x150162990252886</v>
      </c>
      <c r="C27" t="str">
        <f>IF(NewComps!C27&lt;&gt;OldComps!C27, CONCATENATE("!!",NewComps!C27),NewComps!C27)</f>
        <v xml:space="preserve"> Math</v>
      </c>
      <c r="D27">
        <f>IF(NewComps!D27&lt;&gt;OldComps!D27, CONCATENATE("!!",NewComps!D27),NewComps!D27)</f>
        <v>2009</v>
      </c>
      <c r="E27" t="str">
        <f>IF(NewComps!E27&lt;&gt;OldComps!E27, IF(ISNUMBER(NewComps!E27), NewComps!E27-OldComps!E27, NewComps!E27),"")</f>
        <v/>
      </c>
      <c r="F27" t="str">
        <f>IF(NewComps!F27&lt;&gt;OldComps!F27, IF(ISNUMBER(NewComps!F27), NewComps!F27-OldComps!F27, NewComps!F27),"")</f>
        <v/>
      </c>
      <c r="G27" t="str">
        <f>IF(NewComps!G27&lt;&gt;OldComps!G27, IF(ISNUMBER(NewComps!G27), NewComps!G27-OldComps!G27, NewComps!G27),"")</f>
        <v/>
      </c>
      <c r="H27" t="str">
        <f>IF(NewComps!H27&lt;&gt;OldComps!H27, IF(ISNUMBER(NewComps!H27), NewComps!H27-OldComps!H27, NewComps!H27),"")</f>
        <v/>
      </c>
      <c r="I27" t="str">
        <f>IF(NewComps!I27&lt;&gt;OldComps!I27, IF(ISNUMBER(NewComps!I27), NewComps!I27-OldComps!I27, NewComps!I27),"")</f>
        <v/>
      </c>
      <c r="J27" t="str">
        <f>IF(NewComps!J27&lt;&gt;OldComps!J27, IF(ISNUMBER(NewComps!J27), NewComps!J27-OldComps!J27, NewComps!J27),"")</f>
        <v/>
      </c>
      <c r="K27" t="str">
        <f>IF(NewComps!K27&lt;&gt;OldComps!K27, IF(ISNUMBER(NewComps!K27), NewComps!K27-OldComps!K27, NewComps!K27),"")</f>
        <v/>
      </c>
      <c r="L27" t="str">
        <f>IF(NewComps!L27&lt;&gt;OldComps!L27, IF(ISNUMBER(NewComps!L27), NewComps!L27-OldComps!L27, NewComps!L27),"")</f>
        <v/>
      </c>
      <c r="M27" t="str">
        <f>IF(NewComps!M27&lt;&gt;OldComps!M27, IF(ISNUMBER(NewComps!M27), NewComps!M27-OldComps!M27, NewComps!M27),"")</f>
        <v/>
      </c>
      <c r="N27" t="str">
        <f>IF(NewComps!N27&lt;&gt;OldComps!N27, IF(ISNUMBER(NewComps!N27), NewComps!N27-OldComps!N27, NewComps!N27),"")</f>
        <v/>
      </c>
      <c r="O27" t="str">
        <f>IF(NewComps!O27&lt;&gt;OldComps!O27, IF(ISNUMBER(NewComps!O27), NewComps!O27-OldComps!O27, NewComps!O27),"")</f>
        <v/>
      </c>
      <c r="P27" t="str">
        <f>IF(NewComps!P27&lt;&gt;OldComps!P27, IF(ISNUMBER(NewComps!P27), NewComps!P27-OldComps!P27, NewComps!P27),"")</f>
        <v/>
      </c>
      <c r="Q27" t="str">
        <f>IF(NewComps!Q27&lt;&gt;OldComps!Q27, IF(ISNUMBER(NewComps!Q27), NewComps!Q27-OldComps!Q27, NewComps!Q27),"")</f>
        <v/>
      </c>
      <c r="R27" t="str">
        <f>IF(NewComps!R27&lt;&gt;OldComps!R27, IF(ISNUMBER(NewComps!R27), NewComps!R27-OldComps!R27, NewComps!R27),"")</f>
        <v/>
      </c>
      <c r="S27" t="str">
        <f>IF(NewComps!S27&lt;&gt;OldComps!S27, IF(ISNUMBER(NewComps!S27), NewComps!S27-OldComps!S27, NewComps!S27),"")</f>
        <v/>
      </c>
      <c r="T27" t="str">
        <f>IF(NewComps!T27&lt;&gt;OldComps!T27, IF(ISNUMBER(NewComps!T27), NewComps!T27-OldComps!T27, NewComps!T27),"")</f>
        <v/>
      </c>
      <c r="U27" t="str">
        <f>IF(NewComps!U27&lt;&gt;OldComps!U27, IF(ISNUMBER(NewComps!U27), NewComps!U27-OldComps!U27, NewComps!U27),"")</f>
        <v/>
      </c>
      <c r="V27" t="str">
        <f>IF(NewComps!V27&lt;&gt;OldComps!V27, IF(ISNUMBER(NewComps!V27), NewComps!V27-OldComps!V27, NewComps!V27),"")</f>
        <v/>
      </c>
      <c r="W27" t="str">
        <f>IF(NewComps!W27&lt;&gt;OldComps!W27, IF(ISNUMBER(NewComps!W27), NewComps!W27-OldComps!W27, NewComps!W27),"")</f>
        <v/>
      </c>
      <c r="X27">
        <f>IF(NewComps!X27&lt;&gt;OldComps!X27, IF(ISNUMBER(NewComps!X27), NewComps!X27-OldComps!X27, NewComps!X27),"")</f>
        <v>20.8</v>
      </c>
      <c r="Y27">
        <f>IF(NewComps!Y27&lt;&gt;OldComps!Y27, IF(ISNUMBER(NewComps!Y27), NewComps!Y27-OldComps!Y27, NewComps!Y27),"")</f>
        <v>38.1</v>
      </c>
      <c r="Z27">
        <f>IF(NewComps!Z27&lt;&gt;OldComps!Z27, IF(ISNUMBER(NewComps!Z27), NewComps!Z27-OldComps!Z27, NewComps!Z27),"")</f>
        <v>30.4</v>
      </c>
      <c r="AA27">
        <f>IF(NewComps!AA27&lt;&gt;OldComps!AA27, IF(ISNUMBER(NewComps!AA27), NewComps!AA27-OldComps!AA27, NewComps!AA27),"")</f>
        <v>10.6</v>
      </c>
      <c r="AB27">
        <f>IF(NewComps!AB27&lt;&gt;OldComps!AB27, IF(ISNUMBER(NewComps!AB27), NewComps!AB27-OldComps!AB27, NewComps!AB27),"")</f>
        <v>0.2</v>
      </c>
      <c r="AC27" t="str">
        <f>IF(NewComps!AC27&lt;&gt;OldComps!AC27, IF(ISNUMBER(NewComps!AC27), NewComps!AC27-OldComps!AC27, NewComps!AC27),"")</f>
        <v/>
      </c>
      <c r="AD27" t="str">
        <f>IF(NewComps!AD27&lt;&gt;OldComps!AD27, IF(ISNUMBER(NewComps!AD27), NewComps!AD27-OldComps!AD27, NewComps!AD27),"")</f>
        <v/>
      </c>
      <c r="AE27" t="str">
        <f>IF(NewComps!AE27&lt;&gt;OldComps!AE27, IF(ISNUMBER(NewComps!AE27), NewComps!AE27-OldComps!AE27, NewComps!AE27),"")</f>
        <v/>
      </c>
      <c r="AF27" t="str">
        <f>IF(NewComps!AF27&lt;&gt;OldComps!AF27, IF(ISNUMBER(NewComps!AF27), NewComps!AF27-OldComps!AF27, NewComps!AF27),"")</f>
        <v/>
      </c>
      <c r="AG27" t="str">
        <f>IF(NewComps!AG27&lt;&gt;OldComps!AG27, IF(ISNUMBER(NewComps!AG27), NewComps!AG27-OldComps!AG27, NewComps!AG27),"")</f>
        <v/>
      </c>
      <c r="AH27" t="str">
        <f>IF(NewComps!AH27&lt;&gt;OldComps!AH27, IF(ISNUMBER(NewComps!AH27), NewComps!AH27-OldComps!AH27, NewComps!AH27),"")</f>
        <v/>
      </c>
      <c r="AI27" t="str">
        <f>IF(NewComps!AI27&lt;&gt;OldComps!AI27, IF(ISNUMBER(NewComps!AI27), NewComps!AI27-OldComps!AI27, NewComps!AI27),"")</f>
        <v/>
      </c>
      <c r="AJ27" t="str">
        <f>IF(NewComps!AJ27&lt;&gt;OldComps!AJ27, IF(ISNUMBER(NewComps!AJ27), NewComps!AJ27-OldComps!AJ27, NewComps!AJ27),"")</f>
        <v/>
      </c>
      <c r="AK27" t="str">
        <f>IF(NewComps!AK27&lt;&gt;OldComps!AK27, IF(ISNUMBER(NewComps!AK27), NewComps!AK27-OldComps!AK27, NewComps!AK27),"")</f>
        <v/>
      </c>
      <c r="AL27" t="str">
        <f>IF(NewComps!AL27&lt;&gt;OldComps!AL27, IF(ISNUMBER(NewComps!AL27), NewComps!AL27-OldComps!AL27, NewComps!AL27),"")</f>
        <v/>
      </c>
      <c r="AM27" t="str">
        <f>IF(NewComps!AM27&lt;&gt;OldComps!AM27, IF(ISNUMBER(NewComps!AM27), NewComps!AM27-OldComps!AM27, NewComps!AM27),"")</f>
        <v/>
      </c>
      <c r="AN27" t="str">
        <f>IF(NewComps!AN27&lt;&gt;OldComps!AN27, IF(ISNUMBER(NewComps!AN27), NewComps!AN27-OldComps!AN27, NewComps!AN27),"")</f>
        <v/>
      </c>
      <c r="AO27" t="str">
        <f>IF(NewComps!AO27&lt;&gt;OldComps!AO27, IF(ISNUMBER(NewComps!AO27), NewComps!AO27-OldComps!AO27, NewComps!AO27),"")</f>
        <v/>
      </c>
      <c r="AP27" t="str">
        <f>IF(NewComps!AP27&lt;&gt;OldComps!AP27, IF(ISNUMBER(NewComps!AP27), NewComps!AP27-OldComps!AP27, NewComps!AP27),"")</f>
        <v/>
      </c>
      <c r="AQ27" t="str">
        <f>IF(NewComps!AQ27&lt;&gt;OldComps!AQ27, IF(ISNUMBER(NewComps!AQ27), NewComps!AQ27-OldComps!AQ27, NewComps!AQ27),"")</f>
        <v/>
      </c>
      <c r="AR27" t="str">
        <f>IF(NewComps!AR27&lt;&gt;OldComps!AR27, IF(ISNUMBER(NewComps!AR27), NewComps!AR27-OldComps!AR27, NewComps!AR27),"")</f>
        <v/>
      </c>
      <c r="AS27" t="str">
        <f>IF(NewComps!AS27&lt;&gt;OldComps!AS27, IF(ISNUMBER(NewComps!AS27), NewComps!AS27-OldComps!AS27, NewComps!AS27),"")</f>
        <v/>
      </c>
      <c r="AT27">
        <f>IF(NewComps!AT27&lt;&gt;OldComps!AT27, IF(ISNUMBER(NewComps!AT27), NewComps!AT27-OldComps!AT27, NewComps!AT27),"")</f>
        <v>101.9</v>
      </c>
      <c r="AU27">
        <f>IF(NewComps!AU27&lt;&gt;OldComps!AU27, IF(ISNUMBER(NewComps!AU27), NewComps!AU27-OldComps!AU27, NewComps!AU27),"")</f>
        <v>186.1</v>
      </c>
      <c r="AV27">
        <f>IF(NewComps!AV27&lt;&gt;OldComps!AV27, IF(ISNUMBER(NewComps!AV27), NewComps!AV27-OldComps!AV27, NewComps!AV27),"")</f>
        <v>148.5</v>
      </c>
      <c r="AW27">
        <f>IF(NewComps!AW27&lt;&gt;OldComps!AW27, IF(ISNUMBER(NewComps!AW27), NewComps!AW27-OldComps!AW27, NewComps!AW27),"")</f>
        <v>51.6</v>
      </c>
      <c r="AX27">
        <f>IF(NewComps!AX27&lt;&gt;OldComps!AX27, IF(ISNUMBER(NewComps!AX27), NewComps!AX27-OldComps!AX27, NewComps!AX27),"")</f>
        <v>1</v>
      </c>
      <c r="AY27">
        <f>IF(NewComps!AY27&lt;&gt;OldComps!AY27, IF(ISNUMBER(NewComps!AY27), NewComps!AY27-OldComps!AY27, NewComps!AY27),"")</f>
        <v>155211</v>
      </c>
      <c r="AZ27" t="str">
        <f>IF(NewComps!AZ27&lt;&gt;OldComps!AZ27, IF(ISNUMBER(NewComps!AZ27), NewComps!AZ27-OldComps!AZ27, NewComps!AZ27),"")</f>
        <v/>
      </c>
      <c r="BA27" t="str">
        <f>IF(NewComps!BA27&lt;&gt;OldComps!BA27, IF(ISNUMBER(NewComps!BA27), NewComps!BA27-OldComps!BA27, NewComps!BA27),"")</f>
        <v/>
      </c>
      <c r="BB27" t="str">
        <f>IF(NewComps!BB27&lt;&gt;OldComps!BB27, IF(ISNUMBER(NewComps!BB27), NewComps!BB27-OldComps!BB27, NewComps!BB27),"")</f>
        <v/>
      </c>
      <c r="BC27" t="str">
        <f>IF(NewComps!BC27&lt;&gt;OldComps!BC27, IF(ISNUMBER(NewComps!BC27), NewComps!BC27-OldComps!BC27, NewComps!BC27),"")</f>
        <v/>
      </c>
    </row>
    <row r="28" spans="1:55" x14ac:dyDescent="0.2">
      <c r="A28" t="str">
        <f>IF(NewComps!A28&lt;&gt;OldComps!A28, CONCATENATE("!!",NewComps!A28),NewComps!A28)</f>
        <v>!!newComps</v>
      </c>
      <c r="B28" t="str">
        <f>IF(NewComps!B28&lt;&gt;OldComps!B28, CONCATENATE("!!",NewComps!B28),NewComps!B28)</f>
        <v>!! x150162990252886</v>
      </c>
      <c r="C28" t="str">
        <f>IF(NewComps!C28&lt;&gt;OldComps!C28, CONCATENATE("!!",NewComps!C28),NewComps!C28)</f>
        <v xml:space="preserve"> Math</v>
      </c>
      <c r="D28">
        <f>IF(NewComps!D28&lt;&gt;OldComps!D28, CONCATENATE("!!",NewComps!D28),NewComps!D28)</f>
        <v>2010</v>
      </c>
      <c r="E28" t="str">
        <f>IF(NewComps!E28&lt;&gt;OldComps!E28, IF(ISNUMBER(NewComps!E28), NewComps!E28-OldComps!E28, NewComps!E28),"")</f>
        <v/>
      </c>
      <c r="F28" t="str">
        <f>IF(NewComps!F28&lt;&gt;OldComps!F28, IF(ISNUMBER(NewComps!F28), NewComps!F28-OldComps!F28, NewComps!F28),"")</f>
        <v/>
      </c>
      <c r="G28" t="str">
        <f>IF(NewComps!G28&lt;&gt;OldComps!G28, IF(ISNUMBER(NewComps!G28), NewComps!G28-OldComps!G28, NewComps!G28),"")</f>
        <v/>
      </c>
      <c r="H28" t="str">
        <f>IF(NewComps!H28&lt;&gt;OldComps!H28, IF(ISNUMBER(NewComps!H28), NewComps!H28-OldComps!H28, NewComps!H28),"")</f>
        <v/>
      </c>
      <c r="I28" t="str">
        <f>IF(NewComps!I28&lt;&gt;OldComps!I28, IF(ISNUMBER(NewComps!I28), NewComps!I28-OldComps!I28, NewComps!I28),"")</f>
        <v/>
      </c>
      <c r="J28" t="str">
        <f>IF(NewComps!J28&lt;&gt;OldComps!J28, IF(ISNUMBER(NewComps!J28), NewComps!J28-OldComps!J28, NewComps!J28),"")</f>
        <v/>
      </c>
      <c r="K28" t="str">
        <f>IF(NewComps!K28&lt;&gt;OldComps!K28, IF(ISNUMBER(NewComps!K28), NewComps!K28-OldComps!K28, NewComps!K28),"")</f>
        <v/>
      </c>
      <c r="L28" t="str">
        <f>IF(NewComps!L28&lt;&gt;OldComps!L28, IF(ISNUMBER(NewComps!L28), NewComps!L28-OldComps!L28, NewComps!L28),"")</f>
        <v/>
      </c>
      <c r="M28" t="str">
        <f>IF(NewComps!M28&lt;&gt;OldComps!M28, IF(ISNUMBER(NewComps!M28), NewComps!M28-OldComps!M28, NewComps!M28),"")</f>
        <v/>
      </c>
      <c r="N28" t="str">
        <f>IF(NewComps!N28&lt;&gt;OldComps!N28, IF(ISNUMBER(NewComps!N28), NewComps!N28-OldComps!N28, NewComps!N28),"")</f>
        <v/>
      </c>
      <c r="O28" t="str">
        <f>IF(NewComps!O28&lt;&gt;OldComps!O28, IF(ISNUMBER(NewComps!O28), NewComps!O28-OldComps!O28, NewComps!O28),"")</f>
        <v/>
      </c>
      <c r="P28" t="str">
        <f>IF(NewComps!P28&lt;&gt;OldComps!P28, IF(ISNUMBER(NewComps!P28), NewComps!P28-OldComps!P28, NewComps!P28),"")</f>
        <v/>
      </c>
      <c r="Q28" t="str">
        <f>IF(NewComps!Q28&lt;&gt;OldComps!Q28, IF(ISNUMBER(NewComps!Q28), NewComps!Q28-OldComps!Q28, NewComps!Q28),"")</f>
        <v/>
      </c>
      <c r="R28" t="str">
        <f>IF(NewComps!R28&lt;&gt;OldComps!R28, IF(ISNUMBER(NewComps!R28), NewComps!R28-OldComps!R28, NewComps!R28),"")</f>
        <v/>
      </c>
      <c r="S28" t="str">
        <f>IF(NewComps!S28&lt;&gt;OldComps!S28, IF(ISNUMBER(NewComps!S28), NewComps!S28-OldComps!S28, NewComps!S28),"")</f>
        <v/>
      </c>
      <c r="T28" t="str">
        <f>IF(NewComps!T28&lt;&gt;OldComps!T28, IF(ISNUMBER(NewComps!T28), NewComps!T28-OldComps!T28, NewComps!T28),"")</f>
        <v/>
      </c>
      <c r="U28" t="str">
        <f>IF(NewComps!U28&lt;&gt;OldComps!U28, IF(ISNUMBER(NewComps!U28), NewComps!U28-OldComps!U28, NewComps!U28),"")</f>
        <v/>
      </c>
      <c r="V28" t="str">
        <f>IF(NewComps!V28&lt;&gt;OldComps!V28, IF(ISNUMBER(NewComps!V28), NewComps!V28-OldComps!V28, NewComps!V28),"")</f>
        <v/>
      </c>
      <c r="W28" t="str">
        <f>IF(NewComps!W28&lt;&gt;OldComps!W28, IF(ISNUMBER(NewComps!W28), NewComps!W28-OldComps!W28, NewComps!W28),"")</f>
        <v/>
      </c>
      <c r="X28">
        <f>IF(NewComps!X28&lt;&gt;OldComps!X28, IF(ISNUMBER(NewComps!X28), NewComps!X28-OldComps!X28, NewComps!X28),"")</f>
        <v>17.5</v>
      </c>
      <c r="Y28">
        <f>IF(NewComps!Y28&lt;&gt;OldComps!Y28, IF(ISNUMBER(NewComps!Y28), NewComps!Y28-OldComps!Y28, NewComps!Y28),"")</f>
        <v>38.6</v>
      </c>
      <c r="Z28">
        <f>IF(NewComps!Z28&lt;&gt;OldComps!Z28, IF(ISNUMBER(NewComps!Z28), NewComps!Z28-OldComps!Z28, NewComps!Z28),"")</f>
        <v>31.5</v>
      </c>
      <c r="AA28">
        <f>IF(NewComps!AA28&lt;&gt;OldComps!AA28, IF(ISNUMBER(NewComps!AA28), NewComps!AA28-OldComps!AA28, NewComps!AA28),"")</f>
        <v>12</v>
      </c>
      <c r="AB28">
        <f>IF(NewComps!AB28&lt;&gt;OldComps!AB28, IF(ISNUMBER(NewComps!AB28), NewComps!AB28-OldComps!AB28, NewComps!AB28),"")</f>
        <v>0.4</v>
      </c>
      <c r="AC28" t="str">
        <f>IF(NewComps!AC28&lt;&gt;OldComps!AC28, IF(ISNUMBER(NewComps!AC28), NewComps!AC28-OldComps!AC28, NewComps!AC28),"")</f>
        <v/>
      </c>
      <c r="AD28" t="str">
        <f>IF(NewComps!AD28&lt;&gt;OldComps!AD28, IF(ISNUMBER(NewComps!AD28), NewComps!AD28-OldComps!AD28, NewComps!AD28),"")</f>
        <v/>
      </c>
      <c r="AE28" t="str">
        <f>IF(NewComps!AE28&lt;&gt;OldComps!AE28, IF(ISNUMBER(NewComps!AE28), NewComps!AE28-OldComps!AE28, NewComps!AE28),"")</f>
        <v/>
      </c>
      <c r="AF28" t="str">
        <f>IF(NewComps!AF28&lt;&gt;OldComps!AF28, IF(ISNUMBER(NewComps!AF28), NewComps!AF28-OldComps!AF28, NewComps!AF28),"")</f>
        <v/>
      </c>
      <c r="AG28" t="str">
        <f>IF(NewComps!AG28&lt;&gt;OldComps!AG28, IF(ISNUMBER(NewComps!AG28), NewComps!AG28-OldComps!AG28, NewComps!AG28),"")</f>
        <v/>
      </c>
      <c r="AH28" t="str">
        <f>IF(NewComps!AH28&lt;&gt;OldComps!AH28, IF(ISNUMBER(NewComps!AH28), NewComps!AH28-OldComps!AH28, NewComps!AH28),"")</f>
        <v/>
      </c>
      <c r="AI28" t="str">
        <f>IF(NewComps!AI28&lt;&gt;OldComps!AI28, IF(ISNUMBER(NewComps!AI28), NewComps!AI28-OldComps!AI28, NewComps!AI28),"")</f>
        <v/>
      </c>
      <c r="AJ28" t="str">
        <f>IF(NewComps!AJ28&lt;&gt;OldComps!AJ28, IF(ISNUMBER(NewComps!AJ28), NewComps!AJ28-OldComps!AJ28, NewComps!AJ28),"")</f>
        <v/>
      </c>
      <c r="AK28" t="str">
        <f>IF(NewComps!AK28&lt;&gt;OldComps!AK28, IF(ISNUMBER(NewComps!AK28), NewComps!AK28-OldComps!AK28, NewComps!AK28),"")</f>
        <v/>
      </c>
      <c r="AL28" t="str">
        <f>IF(NewComps!AL28&lt;&gt;OldComps!AL28, IF(ISNUMBER(NewComps!AL28), NewComps!AL28-OldComps!AL28, NewComps!AL28),"")</f>
        <v/>
      </c>
      <c r="AM28" t="str">
        <f>IF(NewComps!AM28&lt;&gt;OldComps!AM28, IF(ISNUMBER(NewComps!AM28), NewComps!AM28-OldComps!AM28, NewComps!AM28),"")</f>
        <v/>
      </c>
      <c r="AN28" t="str">
        <f>IF(NewComps!AN28&lt;&gt;OldComps!AN28, IF(ISNUMBER(NewComps!AN28), NewComps!AN28-OldComps!AN28, NewComps!AN28),"")</f>
        <v/>
      </c>
      <c r="AO28" t="str">
        <f>IF(NewComps!AO28&lt;&gt;OldComps!AO28, IF(ISNUMBER(NewComps!AO28), NewComps!AO28-OldComps!AO28, NewComps!AO28),"")</f>
        <v/>
      </c>
      <c r="AP28" t="str">
        <f>IF(NewComps!AP28&lt;&gt;OldComps!AP28, IF(ISNUMBER(NewComps!AP28), NewComps!AP28-OldComps!AP28, NewComps!AP28),"")</f>
        <v/>
      </c>
      <c r="AQ28" t="str">
        <f>IF(NewComps!AQ28&lt;&gt;OldComps!AQ28, IF(ISNUMBER(NewComps!AQ28), NewComps!AQ28-OldComps!AQ28, NewComps!AQ28),"")</f>
        <v/>
      </c>
      <c r="AR28" t="str">
        <f>IF(NewComps!AR28&lt;&gt;OldComps!AR28, IF(ISNUMBER(NewComps!AR28), NewComps!AR28-OldComps!AR28, NewComps!AR28),"")</f>
        <v/>
      </c>
      <c r="AS28" t="str">
        <f>IF(NewComps!AS28&lt;&gt;OldComps!AS28, IF(ISNUMBER(NewComps!AS28), NewComps!AS28-OldComps!AS28, NewComps!AS28),"")</f>
        <v/>
      </c>
      <c r="AT28">
        <f>IF(NewComps!AT28&lt;&gt;OldComps!AT28, IF(ISNUMBER(NewComps!AT28), NewComps!AT28-OldComps!AT28, NewComps!AT28),"")</f>
        <v>84.3</v>
      </c>
      <c r="AU28">
        <f>IF(NewComps!AU28&lt;&gt;OldComps!AU28, IF(ISNUMBER(NewComps!AU28), NewComps!AU28-OldComps!AU28, NewComps!AU28),"")</f>
        <v>186.1</v>
      </c>
      <c r="AV28">
        <f>IF(NewComps!AV28&lt;&gt;OldComps!AV28, IF(ISNUMBER(NewComps!AV28), NewComps!AV28-OldComps!AV28, NewComps!AV28),"")</f>
        <v>151.9</v>
      </c>
      <c r="AW28">
        <f>IF(NewComps!AW28&lt;&gt;OldComps!AW28, IF(ISNUMBER(NewComps!AW28), NewComps!AW28-OldComps!AW28, NewComps!AW28),"")</f>
        <v>57.9</v>
      </c>
      <c r="AX28">
        <f>IF(NewComps!AX28&lt;&gt;OldComps!AX28, IF(ISNUMBER(NewComps!AX28), NewComps!AX28-OldComps!AX28, NewComps!AX28),"")</f>
        <v>2.1</v>
      </c>
      <c r="AY28">
        <f>IF(NewComps!AY28&lt;&gt;OldComps!AY28, IF(ISNUMBER(NewComps!AY28), NewComps!AY28-OldComps!AY28, NewComps!AY28),"")</f>
        <v>333472</v>
      </c>
      <c r="AZ28" t="str">
        <f>IF(NewComps!AZ28&lt;&gt;OldComps!AZ28, IF(ISNUMBER(NewComps!AZ28), NewComps!AZ28-OldComps!AZ28, NewComps!AZ28),"")</f>
        <v/>
      </c>
      <c r="BA28" t="str">
        <f>IF(NewComps!BA28&lt;&gt;OldComps!BA28, IF(ISNUMBER(NewComps!BA28), NewComps!BA28-OldComps!BA28, NewComps!BA28),"")</f>
        <v/>
      </c>
      <c r="BB28" t="str">
        <f>IF(NewComps!BB28&lt;&gt;OldComps!BB28, IF(ISNUMBER(NewComps!BB28), NewComps!BB28-OldComps!BB28, NewComps!BB28),"")</f>
        <v/>
      </c>
      <c r="BC28" t="str">
        <f>IF(NewComps!BC28&lt;&gt;OldComps!BC28, IF(ISNUMBER(NewComps!BC28), NewComps!BC28-OldComps!BC28, NewComps!BC28),"")</f>
        <v/>
      </c>
    </row>
    <row r="29" spans="1:55" x14ac:dyDescent="0.2">
      <c r="A29" t="str">
        <f>IF(NewComps!A29&lt;&gt;OldComps!A29, CONCATENATE("!!",NewComps!A29),NewComps!A29)</f>
        <v>!!newComps</v>
      </c>
      <c r="B29" t="str">
        <f>IF(NewComps!B29&lt;&gt;OldComps!B29, CONCATENATE("!!",NewComps!B29),NewComps!B29)</f>
        <v>!! x150162990252886</v>
      </c>
      <c r="C29" t="str">
        <f>IF(NewComps!C29&lt;&gt;OldComps!C29, CONCATENATE("!!",NewComps!C29),NewComps!C29)</f>
        <v xml:space="preserve"> Math</v>
      </c>
      <c r="D29">
        <f>IF(NewComps!D29&lt;&gt;OldComps!D29, CONCATENATE("!!",NewComps!D29),NewComps!D29)</f>
        <v>2011</v>
      </c>
      <c r="E29" t="str">
        <f>IF(NewComps!E29&lt;&gt;OldComps!E29, IF(ISNUMBER(NewComps!E29), NewComps!E29-OldComps!E29, NewComps!E29),"")</f>
        <v/>
      </c>
      <c r="F29" t="str">
        <f>IF(NewComps!F29&lt;&gt;OldComps!F29, IF(ISNUMBER(NewComps!F29), NewComps!F29-OldComps!F29, NewComps!F29),"")</f>
        <v/>
      </c>
      <c r="G29" t="str">
        <f>IF(NewComps!G29&lt;&gt;OldComps!G29, IF(ISNUMBER(NewComps!G29), NewComps!G29-OldComps!G29, NewComps!G29),"")</f>
        <v/>
      </c>
      <c r="H29" t="str">
        <f>IF(NewComps!H29&lt;&gt;OldComps!H29, IF(ISNUMBER(NewComps!H29), NewComps!H29-OldComps!H29, NewComps!H29),"")</f>
        <v/>
      </c>
      <c r="I29" t="str">
        <f>IF(NewComps!I29&lt;&gt;OldComps!I29, IF(ISNUMBER(NewComps!I29), NewComps!I29-OldComps!I29, NewComps!I29),"")</f>
        <v/>
      </c>
      <c r="J29" t="str">
        <f>IF(NewComps!J29&lt;&gt;OldComps!J29, IF(ISNUMBER(NewComps!J29), NewComps!J29-OldComps!J29, NewComps!J29),"")</f>
        <v/>
      </c>
      <c r="K29" t="str">
        <f>IF(NewComps!K29&lt;&gt;OldComps!K29, IF(ISNUMBER(NewComps!K29), NewComps!K29-OldComps!K29, NewComps!K29),"")</f>
        <v/>
      </c>
      <c r="L29" t="str">
        <f>IF(NewComps!L29&lt;&gt;OldComps!L29, IF(ISNUMBER(NewComps!L29), NewComps!L29-OldComps!L29, NewComps!L29),"")</f>
        <v/>
      </c>
      <c r="M29" t="str">
        <f>IF(NewComps!M29&lt;&gt;OldComps!M29, IF(ISNUMBER(NewComps!M29), NewComps!M29-OldComps!M29, NewComps!M29),"")</f>
        <v/>
      </c>
      <c r="N29" t="str">
        <f>IF(NewComps!N29&lt;&gt;OldComps!N29, IF(ISNUMBER(NewComps!N29), NewComps!N29-OldComps!N29, NewComps!N29),"")</f>
        <v/>
      </c>
      <c r="O29" t="str">
        <f>IF(NewComps!O29&lt;&gt;OldComps!O29, IF(ISNUMBER(NewComps!O29), NewComps!O29-OldComps!O29, NewComps!O29),"")</f>
        <v/>
      </c>
      <c r="P29" t="str">
        <f>IF(NewComps!P29&lt;&gt;OldComps!P29, IF(ISNUMBER(NewComps!P29), NewComps!P29-OldComps!P29, NewComps!P29),"")</f>
        <v/>
      </c>
      <c r="Q29" t="str">
        <f>IF(NewComps!Q29&lt;&gt;OldComps!Q29, IF(ISNUMBER(NewComps!Q29), NewComps!Q29-OldComps!Q29, NewComps!Q29),"")</f>
        <v/>
      </c>
      <c r="R29" t="str">
        <f>IF(NewComps!R29&lt;&gt;OldComps!R29, IF(ISNUMBER(NewComps!R29), NewComps!R29-OldComps!R29, NewComps!R29),"")</f>
        <v/>
      </c>
      <c r="S29" t="str">
        <f>IF(NewComps!S29&lt;&gt;OldComps!S29, IF(ISNUMBER(NewComps!S29), NewComps!S29-OldComps!S29, NewComps!S29),"")</f>
        <v/>
      </c>
      <c r="T29" t="str">
        <f>IF(NewComps!T29&lt;&gt;OldComps!T29, IF(ISNUMBER(NewComps!T29), NewComps!T29-OldComps!T29, NewComps!T29),"")</f>
        <v/>
      </c>
      <c r="U29" t="str">
        <f>IF(NewComps!U29&lt;&gt;OldComps!U29, IF(ISNUMBER(NewComps!U29), NewComps!U29-OldComps!U29, NewComps!U29),"")</f>
        <v/>
      </c>
      <c r="V29" t="str">
        <f>IF(NewComps!V29&lt;&gt;OldComps!V29, IF(ISNUMBER(NewComps!V29), NewComps!V29-OldComps!V29, NewComps!V29),"")</f>
        <v/>
      </c>
      <c r="W29" t="str">
        <f>IF(NewComps!W29&lt;&gt;OldComps!W29, IF(ISNUMBER(NewComps!W29), NewComps!W29-OldComps!W29, NewComps!W29),"")</f>
        <v/>
      </c>
      <c r="X29">
        <f>IF(NewComps!X29&lt;&gt;OldComps!X29, IF(ISNUMBER(NewComps!X29), NewComps!X29-OldComps!X29, NewComps!X29),"")</f>
        <v>14.2</v>
      </c>
      <c r="Y29">
        <f>IF(NewComps!Y29&lt;&gt;OldComps!Y29, IF(ISNUMBER(NewComps!Y29), NewComps!Y29-OldComps!Y29, NewComps!Y29),"")</f>
        <v>36.1</v>
      </c>
      <c r="Z29">
        <f>IF(NewComps!Z29&lt;&gt;OldComps!Z29, IF(ISNUMBER(NewComps!Z29), NewComps!Z29-OldComps!Z29, NewComps!Z29),"")</f>
        <v>30.3</v>
      </c>
      <c r="AA29">
        <f>IF(NewComps!AA29&lt;&gt;OldComps!AA29, IF(ISNUMBER(NewComps!AA29), NewComps!AA29-OldComps!AA29, NewComps!AA29),"")</f>
        <v>18.3</v>
      </c>
      <c r="AB29">
        <f>IF(NewComps!AB29&lt;&gt;OldComps!AB29, IF(ISNUMBER(NewComps!AB29), NewComps!AB29-OldComps!AB29, NewComps!AB29),"")</f>
        <v>1.1000000000000001</v>
      </c>
      <c r="AC29" t="str">
        <f>IF(NewComps!AC29&lt;&gt;OldComps!AC29, IF(ISNUMBER(NewComps!AC29), NewComps!AC29-OldComps!AC29, NewComps!AC29),"")</f>
        <v/>
      </c>
      <c r="AD29" t="str">
        <f>IF(NewComps!AD29&lt;&gt;OldComps!AD29, IF(ISNUMBER(NewComps!AD29), NewComps!AD29-OldComps!AD29, NewComps!AD29),"")</f>
        <v/>
      </c>
      <c r="AE29" t="str">
        <f>IF(NewComps!AE29&lt;&gt;OldComps!AE29, IF(ISNUMBER(NewComps!AE29), NewComps!AE29-OldComps!AE29, NewComps!AE29),"")</f>
        <v/>
      </c>
      <c r="AF29" t="str">
        <f>IF(NewComps!AF29&lt;&gt;OldComps!AF29, IF(ISNUMBER(NewComps!AF29), NewComps!AF29-OldComps!AF29, NewComps!AF29),"")</f>
        <v/>
      </c>
      <c r="AG29" t="str">
        <f>IF(NewComps!AG29&lt;&gt;OldComps!AG29, IF(ISNUMBER(NewComps!AG29), NewComps!AG29-OldComps!AG29, NewComps!AG29),"")</f>
        <v/>
      </c>
      <c r="AH29" t="str">
        <f>IF(NewComps!AH29&lt;&gt;OldComps!AH29, IF(ISNUMBER(NewComps!AH29), NewComps!AH29-OldComps!AH29, NewComps!AH29),"")</f>
        <v/>
      </c>
      <c r="AI29" t="str">
        <f>IF(NewComps!AI29&lt;&gt;OldComps!AI29, IF(ISNUMBER(NewComps!AI29), NewComps!AI29-OldComps!AI29, NewComps!AI29),"")</f>
        <v/>
      </c>
      <c r="AJ29" t="str">
        <f>IF(NewComps!AJ29&lt;&gt;OldComps!AJ29, IF(ISNUMBER(NewComps!AJ29), NewComps!AJ29-OldComps!AJ29, NewComps!AJ29),"")</f>
        <v/>
      </c>
      <c r="AK29" t="str">
        <f>IF(NewComps!AK29&lt;&gt;OldComps!AK29, IF(ISNUMBER(NewComps!AK29), NewComps!AK29-OldComps!AK29, NewComps!AK29),"")</f>
        <v/>
      </c>
      <c r="AL29" t="str">
        <f>IF(NewComps!AL29&lt;&gt;OldComps!AL29, IF(ISNUMBER(NewComps!AL29), NewComps!AL29-OldComps!AL29, NewComps!AL29),"")</f>
        <v/>
      </c>
      <c r="AM29" t="str">
        <f>IF(NewComps!AM29&lt;&gt;OldComps!AM29, IF(ISNUMBER(NewComps!AM29), NewComps!AM29-OldComps!AM29, NewComps!AM29),"")</f>
        <v/>
      </c>
      <c r="AN29" t="str">
        <f>IF(NewComps!AN29&lt;&gt;OldComps!AN29, IF(ISNUMBER(NewComps!AN29), NewComps!AN29-OldComps!AN29, NewComps!AN29),"")</f>
        <v/>
      </c>
      <c r="AO29" t="str">
        <f>IF(NewComps!AO29&lt;&gt;OldComps!AO29, IF(ISNUMBER(NewComps!AO29), NewComps!AO29-OldComps!AO29, NewComps!AO29),"")</f>
        <v/>
      </c>
      <c r="AP29" t="str">
        <f>IF(NewComps!AP29&lt;&gt;OldComps!AP29, IF(ISNUMBER(NewComps!AP29), NewComps!AP29-OldComps!AP29, NewComps!AP29),"")</f>
        <v/>
      </c>
      <c r="AQ29" t="str">
        <f>IF(NewComps!AQ29&lt;&gt;OldComps!AQ29, IF(ISNUMBER(NewComps!AQ29), NewComps!AQ29-OldComps!AQ29, NewComps!AQ29),"")</f>
        <v/>
      </c>
      <c r="AR29" t="str">
        <f>IF(NewComps!AR29&lt;&gt;OldComps!AR29, IF(ISNUMBER(NewComps!AR29), NewComps!AR29-OldComps!AR29, NewComps!AR29),"")</f>
        <v/>
      </c>
      <c r="AS29" t="str">
        <f>IF(NewComps!AS29&lt;&gt;OldComps!AS29, IF(ISNUMBER(NewComps!AS29), NewComps!AS29-OldComps!AS29, NewComps!AS29),"")</f>
        <v/>
      </c>
      <c r="AT29">
        <f>IF(NewComps!AT29&lt;&gt;OldComps!AT29, IF(ISNUMBER(NewComps!AT29), NewComps!AT29-OldComps!AT29, NewComps!AT29),"")</f>
        <v>67.599999999999994</v>
      </c>
      <c r="AU29">
        <f>IF(NewComps!AU29&lt;&gt;OldComps!AU29, IF(ISNUMBER(NewComps!AU29), NewComps!AU29-OldComps!AU29, NewComps!AU29),"")</f>
        <v>171.9</v>
      </c>
      <c r="AV29">
        <f>IF(NewComps!AV29&lt;&gt;OldComps!AV29, IF(ISNUMBER(NewComps!AV29), NewComps!AV29-OldComps!AV29, NewComps!AV29),"")</f>
        <v>144</v>
      </c>
      <c r="AW29">
        <f>IF(NewComps!AW29&lt;&gt;OldComps!AW29, IF(ISNUMBER(NewComps!AW29), NewComps!AW29-OldComps!AW29, NewComps!AW29),"")</f>
        <v>87.1</v>
      </c>
      <c r="AX29">
        <f>IF(NewComps!AX29&lt;&gt;OldComps!AX29, IF(ISNUMBER(NewComps!AX29), NewComps!AX29-OldComps!AX29, NewComps!AX29),"")</f>
        <v>5.2</v>
      </c>
      <c r="AY29">
        <f>IF(NewComps!AY29&lt;&gt;OldComps!AY29, IF(ISNUMBER(NewComps!AY29), NewComps!AY29-OldComps!AY29, NewComps!AY29),"")</f>
        <v>333474</v>
      </c>
      <c r="AZ29" t="str">
        <f>IF(NewComps!AZ29&lt;&gt;OldComps!AZ29, IF(ISNUMBER(NewComps!AZ29), NewComps!AZ29-OldComps!AZ29, NewComps!AZ29),"")</f>
        <v/>
      </c>
      <c r="BA29" t="str">
        <f>IF(NewComps!BA29&lt;&gt;OldComps!BA29, IF(ISNUMBER(NewComps!BA29), NewComps!BA29-OldComps!BA29, NewComps!BA29),"")</f>
        <v/>
      </c>
      <c r="BB29" t="str">
        <f>IF(NewComps!BB29&lt;&gt;OldComps!BB29, IF(ISNUMBER(NewComps!BB29), NewComps!BB29-OldComps!BB29, NewComps!BB29),"")</f>
        <v/>
      </c>
      <c r="BC29" t="str">
        <f>IF(NewComps!BC29&lt;&gt;OldComps!BC29, IF(ISNUMBER(NewComps!BC29), NewComps!BC29-OldComps!BC29, NewComps!BC29),"")</f>
        <v/>
      </c>
    </row>
    <row r="30" spans="1:55" x14ac:dyDescent="0.2">
      <c r="A30" t="str">
        <f>IF(NewComps!A30&lt;&gt;OldComps!A30, CONCATENATE("!!",NewComps!A30),NewComps!A30)</f>
        <v>!!newComps</v>
      </c>
      <c r="B30" t="str">
        <f>IF(NewComps!B30&lt;&gt;OldComps!B30, CONCATENATE("!!",NewComps!B30),NewComps!B30)</f>
        <v>!! x150162990252886</v>
      </c>
      <c r="C30" t="str">
        <f>IF(NewComps!C30&lt;&gt;OldComps!C30, CONCATENATE("!!",NewComps!C30),NewComps!C30)</f>
        <v xml:space="preserve"> Math</v>
      </c>
      <c r="D30">
        <f>IF(NewComps!D30&lt;&gt;OldComps!D30, CONCATENATE("!!",NewComps!D30),NewComps!D30)</f>
        <v>2012</v>
      </c>
      <c r="E30" t="str">
        <f>IF(NewComps!E30&lt;&gt;OldComps!E30, IF(ISNUMBER(NewComps!E30), NewComps!E30-OldComps!E30, NewComps!E30),"")</f>
        <v/>
      </c>
      <c r="F30" t="str">
        <f>IF(NewComps!F30&lt;&gt;OldComps!F30, IF(ISNUMBER(NewComps!F30), NewComps!F30-OldComps!F30, NewComps!F30),"")</f>
        <v/>
      </c>
      <c r="G30" t="str">
        <f>IF(NewComps!G30&lt;&gt;OldComps!G30, IF(ISNUMBER(NewComps!G30), NewComps!G30-OldComps!G30, NewComps!G30),"")</f>
        <v/>
      </c>
      <c r="H30" t="str">
        <f>IF(NewComps!H30&lt;&gt;OldComps!H30, IF(ISNUMBER(NewComps!H30), NewComps!H30-OldComps!H30, NewComps!H30),"")</f>
        <v/>
      </c>
      <c r="I30" t="str">
        <f>IF(NewComps!I30&lt;&gt;OldComps!I30, IF(ISNUMBER(NewComps!I30), NewComps!I30-OldComps!I30, NewComps!I30),"")</f>
        <v/>
      </c>
      <c r="J30" t="str">
        <f>IF(NewComps!J30&lt;&gt;OldComps!J30, IF(ISNUMBER(NewComps!J30), NewComps!J30-OldComps!J30, NewComps!J30),"")</f>
        <v/>
      </c>
      <c r="K30" t="str">
        <f>IF(NewComps!K30&lt;&gt;OldComps!K30, IF(ISNUMBER(NewComps!K30), NewComps!K30-OldComps!K30, NewComps!K30),"")</f>
        <v/>
      </c>
      <c r="L30" t="str">
        <f>IF(NewComps!L30&lt;&gt;OldComps!L30, IF(ISNUMBER(NewComps!L30), NewComps!L30-OldComps!L30, NewComps!L30),"")</f>
        <v/>
      </c>
      <c r="M30" t="str">
        <f>IF(NewComps!M30&lt;&gt;OldComps!M30, IF(ISNUMBER(NewComps!M30), NewComps!M30-OldComps!M30, NewComps!M30),"")</f>
        <v/>
      </c>
      <c r="N30" t="str">
        <f>IF(NewComps!N30&lt;&gt;OldComps!N30, IF(ISNUMBER(NewComps!N30), NewComps!N30-OldComps!N30, NewComps!N30),"")</f>
        <v/>
      </c>
      <c r="O30" t="str">
        <f>IF(NewComps!O30&lt;&gt;OldComps!O30, IF(ISNUMBER(NewComps!O30), NewComps!O30-OldComps!O30, NewComps!O30),"")</f>
        <v/>
      </c>
      <c r="P30" t="str">
        <f>IF(NewComps!P30&lt;&gt;OldComps!P30, IF(ISNUMBER(NewComps!P30), NewComps!P30-OldComps!P30, NewComps!P30),"")</f>
        <v/>
      </c>
      <c r="Q30" t="str">
        <f>IF(NewComps!Q30&lt;&gt;OldComps!Q30, IF(ISNUMBER(NewComps!Q30), NewComps!Q30-OldComps!Q30, NewComps!Q30),"")</f>
        <v/>
      </c>
      <c r="R30" t="str">
        <f>IF(NewComps!R30&lt;&gt;OldComps!R30, IF(ISNUMBER(NewComps!R30), NewComps!R30-OldComps!R30, NewComps!R30),"")</f>
        <v/>
      </c>
      <c r="S30" t="str">
        <f>IF(NewComps!S30&lt;&gt;OldComps!S30, IF(ISNUMBER(NewComps!S30), NewComps!S30-OldComps!S30, NewComps!S30),"")</f>
        <v/>
      </c>
      <c r="T30" t="str">
        <f>IF(NewComps!T30&lt;&gt;OldComps!T30, IF(ISNUMBER(NewComps!T30), NewComps!T30-OldComps!T30, NewComps!T30),"")</f>
        <v/>
      </c>
      <c r="U30" t="str">
        <f>IF(NewComps!U30&lt;&gt;OldComps!U30, IF(ISNUMBER(NewComps!U30), NewComps!U30-OldComps!U30, NewComps!U30),"")</f>
        <v/>
      </c>
      <c r="V30" t="str">
        <f>IF(NewComps!V30&lt;&gt;OldComps!V30, IF(ISNUMBER(NewComps!V30), NewComps!V30-OldComps!V30, NewComps!V30),"")</f>
        <v/>
      </c>
      <c r="W30" t="str">
        <f>IF(NewComps!W30&lt;&gt;OldComps!W30, IF(ISNUMBER(NewComps!W30), NewComps!W30-OldComps!W30, NewComps!W30),"")</f>
        <v/>
      </c>
      <c r="X30">
        <f>IF(NewComps!X30&lt;&gt;OldComps!X30, IF(ISNUMBER(NewComps!X30), NewComps!X30-OldComps!X30, NewComps!X30),"")</f>
        <v>9.9</v>
      </c>
      <c r="Y30">
        <f>IF(NewComps!Y30&lt;&gt;OldComps!Y30, IF(ISNUMBER(NewComps!Y30), NewComps!Y30-OldComps!Y30, NewComps!Y30),"")</f>
        <v>24.7</v>
      </c>
      <c r="Z30">
        <f>IF(NewComps!Z30&lt;&gt;OldComps!Z30, IF(ISNUMBER(NewComps!Z30), NewComps!Z30-OldComps!Z30, NewComps!Z30),"")</f>
        <v>32</v>
      </c>
      <c r="AA30">
        <f>IF(NewComps!AA30&lt;&gt;OldComps!AA30, IF(ISNUMBER(NewComps!AA30), NewComps!AA30-OldComps!AA30, NewComps!AA30),"")</f>
        <v>29</v>
      </c>
      <c r="AB30">
        <f>IF(NewComps!AB30&lt;&gt;OldComps!AB30, IF(ISNUMBER(NewComps!AB30), NewComps!AB30-OldComps!AB30, NewComps!AB30),"")</f>
        <v>4.4000000000000004</v>
      </c>
      <c r="AC30" t="str">
        <f>IF(NewComps!AC30&lt;&gt;OldComps!AC30, IF(ISNUMBER(NewComps!AC30), NewComps!AC30-OldComps!AC30, NewComps!AC30),"")</f>
        <v/>
      </c>
      <c r="AD30" t="str">
        <f>IF(NewComps!AD30&lt;&gt;OldComps!AD30, IF(ISNUMBER(NewComps!AD30), NewComps!AD30-OldComps!AD30, NewComps!AD30),"")</f>
        <v/>
      </c>
      <c r="AE30" t="str">
        <f>IF(NewComps!AE30&lt;&gt;OldComps!AE30, IF(ISNUMBER(NewComps!AE30), NewComps!AE30-OldComps!AE30, NewComps!AE30),"")</f>
        <v/>
      </c>
      <c r="AF30" t="str">
        <f>IF(NewComps!AF30&lt;&gt;OldComps!AF30, IF(ISNUMBER(NewComps!AF30), NewComps!AF30-OldComps!AF30, NewComps!AF30),"")</f>
        <v/>
      </c>
      <c r="AG30" t="str">
        <f>IF(NewComps!AG30&lt;&gt;OldComps!AG30, IF(ISNUMBER(NewComps!AG30), NewComps!AG30-OldComps!AG30, NewComps!AG30),"")</f>
        <v/>
      </c>
      <c r="AH30" t="str">
        <f>IF(NewComps!AH30&lt;&gt;OldComps!AH30, IF(ISNUMBER(NewComps!AH30), NewComps!AH30-OldComps!AH30, NewComps!AH30),"")</f>
        <v/>
      </c>
      <c r="AI30" t="str">
        <f>IF(NewComps!AI30&lt;&gt;OldComps!AI30, IF(ISNUMBER(NewComps!AI30), NewComps!AI30-OldComps!AI30, NewComps!AI30),"")</f>
        <v/>
      </c>
      <c r="AJ30" t="str">
        <f>IF(NewComps!AJ30&lt;&gt;OldComps!AJ30, IF(ISNUMBER(NewComps!AJ30), NewComps!AJ30-OldComps!AJ30, NewComps!AJ30),"")</f>
        <v/>
      </c>
      <c r="AK30" t="str">
        <f>IF(NewComps!AK30&lt;&gt;OldComps!AK30, IF(ISNUMBER(NewComps!AK30), NewComps!AK30-OldComps!AK30, NewComps!AK30),"")</f>
        <v/>
      </c>
      <c r="AL30" t="str">
        <f>IF(NewComps!AL30&lt;&gt;OldComps!AL30, IF(ISNUMBER(NewComps!AL30), NewComps!AL30-OldComps!AL30, NewComps!AL30),"")</f>
        <v/>
      </c>
      <c r="AM30" t="str">
        <f>IF(NewComps!AM30&lt;&gt;OldComps!AM30, IF(ISNUMBER(NewComps!AM30), NewComps!AM30-OldComps!AM30, NewComps!AM30),"")</f>
        <v/>
      </c>
      <c r="AN30" t="str">
        <f>IF(NewComps!AN30&lt;&gt;OldComps!AN30, IF(ISNUMBER(NewComps!AN30), NewComps!AN30-OldComps!AN30, NewComps!AN30),"")</f>
        <v/>
      </c>
      <c r="AO30" t="str">
        <f>IF(NewComps!AO30&lt;&gt;OldComps!AO30, IF(ISNUMBER(NewComps!AO30), NewComps!AO30-OldComps!AO30, NewComps!AO30),"")</f>
        <v/>
      </c>
      <c r="AP30" t="str">
        <f>IF(NewComps!AP30&lt;&gt;OldComps!AP30, IF(ISNUMBER(NewComps!AP30), NewComps!AP30-OldComps!AP30, NewComps!AP30),"")</f>
        <v/>
      </c>
      <c r="AQ30" t="str">
        <f>IF(NewComps!AQ30&lt;&gt;OldComps!AQ30, IF(ISNUMBER(NewComps!AQ30), NewComps!AQ30-OldComps!AQ30, NewComps!AQ30),"")</f>
        <v/>
      </c>
      <c r="AR30" t="str">
        <f>IF(NewComps!AR30&lt;&gt;OldComps!AR30, IF(ISNUMBER(NewComps!AR30), NewComps!AR30-OldComps!AR30, NewComps!AR30),"")</f>
        <v/>
      </c>
      <c r="AS30" t="str">
        <f>IF(NewComps!AS30&lt;&gt;OldComps!AS30, IF(ISNUMBER(NewComps!AS30), NewComps!AS30-OldComps!AS30, NewComps!AS30),"")</f>
        <v/>
      </c>
      <c r="AT30">
        <f>IF(NewComps!AT30&lt;&gt;OldComps!AT30, IF(ISNUMBER(NewComps!AT30), NewComps!AT30-OldComps!AT30, NewComps!AT30),"")</f>
        <v>50.3</v>
      </c>
      <c r="AU30">
        <f>IF(NewComps!AU30&lt;&gt;OldComps!AU30, IF(ISNUMBER(NewComps!AU30), NewComps!AU30-OldComps!AU30, NewComps!AU30),"")</f>
        <v>126.2</v>
      </c>
      <c r="AV30">
        <f>IF(NewComps!AV30&lt;&gt;OldComps!AV30, IF(ISNUMBER(NewComps!AV30), NewComps!AV30-OldComps!AV30, NewComps!AV30),"")</f>
        <v>163</v>
      </c>
      <c r="AW30">
        <f>IF(NewComps!AW30&lt;&gt;OldComps!AW30, IF(ISNUMBER(NewComps!AW30), NewComps!AW30-OldComps!AW30, NewComps!AW30),"")</f>
        <v>148.1</v>
      </c>
      <c r="AX30">
        <f>IF(NewComps!AX30&lt;&gt;OldComps!AX30, IF(ISNUMBER(NewComps!AX30), NewComps!AX30-OldComps!AX30, NewComps!AX30),"")</f>
        <v>22.3</v>
      </c>
      <c r="AY30">
        <f>IF(NewComps!AY30&lt;&gt;OldComps!AY30, IF(ISNUMBER(NewComps!AY30), NewComps!AY30-OldComps!AY30, NewComps!AY30),"")</f>
        <v>155219</v>
      </c>
      <c r="AZ30" t="str">
        <f>IF(NewComps!AZ30&lt;&gt;OldComps!AZ30, IF(ISNUMBER(NewComps!AZ30), NewComps!AZ30-OldComps!AZ30, NewComps!AZ30),"")</f>
        <v/>
      </c>
      <c r="BA30" t="str">
        <f>IF(NewComps!BA30&lt;&gt;OldComps!BA30, IF(ISNUMBER(NewComps!BA30), NewComps!BA30-OldComps!BA30, NewComps!BA30),"")</f>
        <v/>
      </c>
      <c r="BB30" t="str">
        <f>IF(NewComps!BB30&lt;&gt;OldComps!BB30, IF(ISNUMBER(NewComps!BB30), NewComps!BB30-OldComps!BB30, NewComps!BB30),"")</f>
        <v/>
      </c>
      <c r="BC30" t="str">
        <f>IF(NewComps!BC30&lt;&gt;OldComps!BC30, IF(ISNUMBER(NewComps!BC30), NewComps!BC30-OldComps!BC30, NewComps!BC30),"")</f>
        <v/>
      </c>
    </row>
    <row r="31" spans="1:55" x14ac:dyDescent="0.2">
      <c r="A31" t="str">
        <f>IF(NewComps!A31&lt;&gt;OldComps!A31, CONCATENATE("!!",NewComps!A31),NewComps!A31)</f>
        <v>!!newComps</v>
      </c>
      <c r="B31" t="str">
        <f>IF(NewComps!B31&lt;&gt;OldComps!B31, CONCATENATE("!!",NewComps!B31),NewComps!B31)</f>
        <v>!! x150162990252886</v>
      </c>
      <c r="C31" t="str">
        <f>IF(NewComps!C31&lt;&gt;OldComps!C31, CONCATENATE("!!",NewComps!C31),NewComps!C31)</f>
        <v xml:space="preserve"> Math</v>
      </c>
      <c r="D31">
        <f>IF(NewComps!D31&lt;&gt;OldComps!D31, CONCATENATE("!!",NewComps!D31),NewComps!D31)</f>
        <v>2013</v>
      </c>
      <c r="E31" t="str">
        <f>IF(NewComps!E31&lt;&gt;OldComps!E31, IF(ISNUMBER(NewComps!E31), NewComps!E31-OldComps!E31, NewComps!E31),"")</f>
        <v/>
      </c>
      <c r="F31" t="str">
        <f>IF(NewComps!F31&lt;&gt;OldComps!F31, IF(ISNUMBER(NewComps!F31), NewComps!F31-OldComps!F31, NewComps!F31),"")</f>
        <v/>
      </c>
      <c r="G31" t="str">
        <f>IF(NewComps!G31&lt;&gt;OldComps!G31, IF(ISNUMBER(NewComps!G31), NewComps!G31-OldComps!G31, NewComps!G31),"")</f>
        <v/>
      </c>
      <c r="H31" t="str">
        <f>IF(NewComps!H31&lt;&gt;OldComps!H31, IF(ISNUMBER(NewComps!H31), NewComps!H31-OldComps!H31, NewComps!H31),"")</f>
        <v/>
      </c>
      <c r="I31" t="str">
        <f>IF(NewComps!I31&lt;&gt;OldComps!I31, IF(ISNUMBER(NewComps!I31), NewComps!I31-OldComps!I31, NewComps!I31),"")</f>
        <v/>
      </c>
      <c r="J31" t="str">
        <f>IF(NewComps!J31&lt;&gt;OldComps!J31, IF(ISNUMBER(NewComps!J31), NewComps!J31-OldComps!J31, NewComps!J31),"")</f>
        <v/>
      </c>
      <c r="K31" t="str">
        <f>IF(NewComps!K31&lt;&gt;OldComps!K31, IF(ISNUMBER(NewComps!K31), NewComps!K31-OldComps!K31, NewComps!K31),"")</f>
        <v/>
      </c>
      <c r="L31" t="str">
        <f>IF(NewComps!L31&lt;&gt;OldComps!L31, IF(ISNUMBER(NewComps!L31), NewComps!L31-OldComps!L31, NewComps!L31),"")</f>
        <v/>
      </c>
      <c r="M31" t="str">
        <f>IF(NewComps!M31&lt;&gt;OldComps!M31, IF(ISNUMBER(NewComps!M31), NewComps!M31-OldComps!M31, NewComps!M31),"")</f>
        <v/>
      </c>
      <c r="N31" t="str">
        <f>IF(NewComps!N31&lt;&gt;OldComps!N31, IF(ISNUMBER(NewComps!N31), NewComps!N31-OldComps!N31, NewComps!N31),"")</f>
        <v/>
      </c>
      <c r="O31" t="str">
        <f>IF(NewComps!O31&lt;&gt;OldComps!O31, IF(ISNUMBER(NewComps!O31), NewComps!O31-OldComps!O31, NewComps!O31),"")</f>
        <v/>
      </c>
      <c r="P31" t="str">
        <f>IF(NewComps!P31&lt;&gt;OldComps!P31, IF(ISNUMBER(NewComps!P31), NewComps!P31-OldComps!P31, NewComps!P31),"")</f>
        <v/>
      </c>
      <c r="Q31" t="str">
        <f>IF(NewComps!Q31&lt;&gt;OldComps!Q31, IF(ISNUMBER(NewComps!Q31), NewComps!Q31-OldComps!Q31, NewComps!Q31),"")</f>
        <v/>
      </c>
      <c r="R31" t="str">
        <f>IF(NewComps!R31&lt;&gt;OldComps!R31, IF(ISNUMBER(NewComps!R31), NewComps!R31-OldComps!R31, NewComps!R31),"")</f>
        <v/>
      </c>
      <c r="S31" t="str">
        <f>IF(NewComps!S31&lt;&gt;OldComps!S31, IF(ISNUMBER(NewComps!S31), NewComps!S31-OldComps!S31, NewComps!S31),"")</f>
        <v/>
      </c>
      <c r="T31" t="str">
        <f>IF(NewComps!T31&lt;&gt;OldComps!T31, IF(ISNUMBER(NewComps!T31), NewComps!T31-OldComps!T31, NewComps!T31),"")</f>
        <v/>
      </c>
      <c r="U31" t="str">
        <f>IF(NewComps!U31&lt;&gt;OldComps!U31, IF(ISNUMBER(NewComps!U31), NewComps!U31-OldComps!U31, NewComps!U31),"")</f>
        <v/>
      </c>
      <c r="V31" t="str">
        <f>IF(NewComps!V31&lt;&gt;OldComps!V31, IF(ISNUMBER(NewComps!V31), NewComps!V31-OldComps!V31, NewComps!V31),"")</f>
        <v/>
      </c>
      <c r="W31" t="str">
        <f>IF(NewComps!W31&lt;&gt;OldComps!W31, IF(ISNUMBER(NewComps!W31), NewComps!W31-OldComps!W31, NewComps!W31),"")</f>
        <v/>
      </c>
      <c r="X31">
        <f>IF(NewComps!X31&lt;&gt;OldComps!X31, IF(ISNUMBER(NewComps!X31), NewComps!X31-OldComps!X31, NewComps!X31),"")</f>
        <v>10</v>
      </c>
      <c r="Y31">
        <f>IF(NewComps!Y31&lt;&gt;OldComps!Y31, IF(ISNUMBER(NewComps!Y31), NewComps!Y31-OldComps!Y31, NewComps!Y31),"")</f>
        <v>20.399999999999999</v>
      </c>
      <c r="Z31">
        <f>IF(NewComps!Z31&lt;&gt;OldComps!Z31, IF(ISNUMBER(NewComps!Z31), NewComps!Z31-OldComps!Z31, NewComps!Z31),"")</f>
        <v>30</v>
      </c>
      <c r="AA31">
        <f>IF(NewComps!AA31&lt;&gt;OldComps!AA31, IF(ISNUMBER(NewComps!AA31), NewComps!AA31-OldComps!AA31, NewComps!AA31),"")</f>
        <v>34</v>
      </c>
      <c r="AB31">
        <f>IF(NewComps!AB31&lt;&gt;OldComps!AB31, IF(ISNUMBER(NewComps!AB31), NewComps!AB31-OldComps!AB31, NewComps!AB31),"")</f>
        <v>5.7</v>
      </c>
      <c r="AC31" t="str">
        <f>IF(NewComps!AC31&lt;&gt;OldComps!AC31, IF(ISNUMBER(NewComps!AC31), NewComps!AC31-OldComps!AC31, NewComps!AC31),"")</f>
        <v/>
      </c>
      <c r="AD31" t="str">
        <f>IF(NewComps!AD31&lt;&gt;OldComps!AD31, IF(ISNUMBER(NewComps!AD31), NewComps!AD31-OldComps!AD31, NewComps!AD31),"")</f>
        <v/>
      </c>
      <c r="AE31" t="str">
        <f>IF(NewComps!AE31&lt;&gt;OldComps!AE31, IF(ISNUMBER(NewComps!AE31), NewComps!AE31-OldComps!AE31, NewComps!AE31),"")</f>
        <v/>
      </c>
      <c r="AF31" t="str">
        <f>IF(NewComps!AF31&lt;&gt;OldComps!AF31, IF(ISNUMBER(NewComps!AF31), NewComps!AF31-OldComps!AF31, NewComps!AF31),"")</f>
        <v/>
      </c>
      <c r="AG31" t="str">
        <f>IF(NewComps!AG31&lt;&gt;OldComps!AG31, IF(ISNUMBER(NewComps!AG31), NewComps!AG31-OldComps!AG31, NewComps!AG31),"")</f>
        <v/>
      </c>
      <c r="AH31" t="str">
        <f>IF(NewComps!AH31&lt;&gt;OldComps!AH31, IF(ISNUMBER(NewComps!AH31), NewComps!AH31-OldComps!AH31, NewComps!AH31),"")</f>
        <v/>
      </c>
      <c r="AI31" t="str">
        <f>IF(NewComps!AI31&lt;&gt;OldComps!AI31, IF(ISNUMBER(NewComps!AI31), NewComps!AI31-OldComps!AI31, NewComps!AI31),"")</f>
        <v/>
      </c>
      <c r="AJ31" t="str">
        <f>IF(NewComps!AJ31&lt;&gt;OldComps!AJ31, IF(ISNUMBER(NewComps!AJ31), NewComps!AJ31-OldComps!AJ31, NewComps!AJ31),"")</f>
        <v/>
      </c>
      <c r="AK31" t="str">
        <f>IF(NewComps!AK31&lt;&gt;OldComps!AK31, IF(ISNUMBER(NewComps!AK31), NewComps!AK31-OldComps!AK31, NewComps!AK31),"")</f>
        <v/>
      </c>
      <c r="AL31" t="str">
        <f>IF(NewComps!AL31&lt;&gt;OldComps!AL31, IF(ISNUMBER(NewComps!AL31), NewComps!AL31-OldComps!AL31, NewComps!AL31),"")</f>
        <v/>
      </c>
      <c r="AM31" t="str">
        <f>IF(NewComps!AM31&lt;&gt;OldComps!AM31, IF(ISNUMBER(NewComps!AM31), NewComps!AM31-OldComps!AM31, NewComps!AM31),"")</f>
        <v/>
      </c>
      <c r="AN31" t="str">
        <f>IF(NewComps!AN31&lt;&gt;OldComps!AN31, IF(ISNUMBER(NewComps!AN31), NewComps!AN31-OldComps!AN31, NewComps!AN31),"")</f>
        <v/>
      </c>
      <c r="AO31" t="str">
        <f>IF(NewComps!AO31&lt;&gt;OldComps!AO31, IF(ISNUMBER(NewComps!AO31), NewComps!AO31-OldComps!AO31, NewComps!AO31),"")</f>
        <v/>
      </c>
      <c r="AP31" t="str">
        <f>IF(NewComps!AP31&lt;&gt;OldComps!AP31, IF(ISNUMBER(NewComps!AP31), NewComps!AP31-OldComps!AP31, NewComps!AP31),"")</f>
        <v/>
      </c>
      <c r="AQ31" t="str">
        <f>IF(NewComps!AQ31&lt;&gt;OldComps!AQ31, IF(ISNUMBER(NewComps!AQ31), NewComps!AQ31-OldComps!AQ31, NewComps!AQ31),"")</f>
        <v/>
      </c>
      <c r="AR31" t="str">
        <f>IF(NewComps!AR31&lt;&gt;OldComps!AR31, IF(ISNUMBER(NewComps!AR31), NewComps!AR31-OldComps!AR31, NewComps!AR31),"")</f>
        <v/>
      </c>
      <c r="AS31" t="str">
        <f>IF(NewComps!AS31&lt;&gt;OldComps!AS31, IF(ISNUMBER(NewComps!AS31), NewComps!AS31-OldComps!AS31, NewComps!AS31),"")</f>
        <v/>
      </c>
      <c r="AT31">
        <f>IF(NewComps!AT31&lt;&gt;OldComps!AT31, IF(ISNUMBER(NewComps!AT31), NewComps!AT31-OldComps!AT31, NewComps!AT31),"")</f>
        <v>52.5</v>
      </c>
      <c r="AU31">
        <f>IF(NewComps!AU31&lt;&gt;OldComps!AU31, IF(ISNUMBER(NewComps!AU31), NewComps!AU31-OldComps!AU31, NewComps!AU31),"")</f>
        <v>107.2</v>
      </c>
      <c r="AV31">
        <f>IF(NewComps!AV31&lt;&gt;OldComps!AV31, IF(ISNUMBER(NewComps!AV31), NewComps!AV31-OldComps!AV31, NewComps!AV31),"")</f>
        <v>157.80000000000001</v>
      </c>
      <c r="AW31">
        <f>IF(NewComps!AW31&lt;&gt;OldComps!AW31, IF(ISNUMBER(NewComps!AW31), NewComps!AW31-OldComps!AW31, NewComps!AW31),"")</f>
        <v>178.8</v>
      </c>
      <c r="AX31">
        <f>IF(NewComps!AX31&lt;&gt;OldComps!AX31, IF(ISNUMBER(NewComps!AX31), NewComps!AX31-OldComps!AX31, NewComps!AX31),"")</f>
        <v>29.8</v>
      </c>
      <c r="AY31">
        <f>IF(NewComps!AY31&lt;&gt;OldComps!AY31, IF(ISNUMBER(NewComps!AY31), NewComps!AY31-OldComps!AY31, NewComps!AY31),"")</f>
        <v>114959</v>
      </c>
      <c r="AZ31" t="str">
        <f>IF(NewComps!AZ31&lt;&gt;OldComps!AZ31, IF(ISNUMBER(NewComps!AZ31), NewComps!AZ31-OldComps!AZ31, NewComps!AZ31),"")</f>
        <v/>
      </c>
      <c r="BA31" t="str">
        <f>IF(NewComps!BA31&lt;&gt;OldComps!BA31, IF(ISNUMBER(NewComps!BA31), NewComps!BA31-OldComps!BA31, NewComps!BA31),"")</f>
        <v/>
      </c>
      <c r="BB31" t="str">
        <f>IF(NewComps!BB31&lt;&gt;OldComps!BB31, IF(ISNUMBER(NewComps!BB31), NewComps!BB31-OldComps!BB31, NewComps!BB31),"")</f>
        <v/>
      </c>
      <c r="BC31" t="str">
        <f>IF(NewComps!BC31&lt;&gt;OldComps!BC31, IF(ISNUMBER(NewComps!BC31), NewComps!BC31-OldComps!BC31, NewComps!BC31),"")</f>
        <v/>
      </c>
    </row>
    <row r="32" spans="1:55" x14ac:dyDescent="0.2">
      <c r="A32" t="str">
        <f>IF(NewComps!A32&lt;&gt;OldComps!A32, CONCATENATE("!!",NewComps!A32),NewComps!A32)</f>
        <v>!!newComps</v>
      </c>
      <c r="B32" t="str">
        <f>IF(NewComps!B32&lt;&gt;OldComps!B32, CONCATENATE("!!",NewComps!B32),NewComps!B32)</f>
        <v>!! x150162990252886</v>
      </c>
      <c r="C32" t="str">
        <f>IF(NewComps!C32&lt;&gt;OldComps!C32, CONCATENATE("!!",NewComps!C32),NewComps!C32)</f>
        <v xml:space="preserve"> Math</v>
      </c>
      <c r="D32">
        <f>IF(NewComps!D32&lt;&gt;OldComps!D32, CONCATENATE("!!",NewComps!D32),NewComps!D32)</f>
        <v>2014</v>
      </c>
      <c r="E32" t="str">
        <f>IF(NewComps!E32&lt;&gt;OldComps!E32, IF(ISNUMBER(NewComps!E32), NewComps!E32-OldComps!E32, NewComps!E32),"")</f>
        <v/>
      </c>
      <c r="F32" t="str">
        <f>IF(NewComps!F32&lt;&gt;OldComps!F32, IF(ISNUMBER(NewComps!F32), NewComps!F32-OldComps!F32, NewComps!F32),"")</f>
        <v/>
      </c>
      <c r="G32" t="str">
        <f>IF(NewComps!G32&lt;&gt;OldComps!G32, IF(ISNUMBER(NewComps!G32), NewComps!G32-OldComps!G32, NewComps!G32),"")</f>
        <v/>
      </c>
      <c r="H32" t="str">
        <f>IF(NewComps!H32&lt;&gt;OldComps!H32, IF(ISNUMBER(NewComps!H32), NewComps!H32-OldComps!H32, NewComps!H32),"")</f>
        <v/>
      </c>
      <c r="I32" t="str">
        <f>IF(NewComps!I32&lt;&gt;OldComps!I32, IF(ISNUMBER(NewComps!I32), NewComps!I32-OldComps!I32, NewComps!I32),"")</f>
        <v/>
      </c>
      <c r="J32" t="str">
        <f>IF(NewComps!J32&lt;&gt;OldComps!J32, IF(ISNUMBER(NewComps!J32), NewComps!J32-OldComps!J32, NewComps!J32),"")</f>
        <v/>
      </c>
      <c r="K32" t="str">
        <f>IF(NewComps!K32&lt;&gt;OldComps!K32, IF(ISNUMBER(NewComps!K32), NewComps!K32-OldComps!K32, NewComps!K32),"")</f>
        <v/>
      </c>
      <c r="L32" t="str">
        <f>IF(NewComps!L32&lt;&gt;OldComps!L32, IF(ISNUMBER(NewComps!L32), NewComps!L32-OldComps!L32, NewComps!L32),"")</f>
        <v/>
      </c>
      <c r="M32" t="str">
        <f>IF(NewComps!M32&lt;&gt;OldComps!M32, IF(ISNUMBER(NewComps!M32), NewComps!M32-OldComps!M32, NewComps!M32),"")</f>
        <v/>
      </c>
      <c r="N32" t="str">
        <f>IF(NewComps!N32&lt;&gt;OldComps!N32, IF(ISNUMBER(NewComps!N32), NewComps!N32-OldComps!N32, NewComps!N32),"")</f>
        <v/>
      </c>
      <c r="O32" t="str">
        <f>IF(NewComps!O32&lt;&gt;OldComps!O32, IF(ISNUMBER(NewComps!O32), NewComps!O32-OldComps!O32, NewComps!O32),"")</f>
        <v/>
      </c>
      <c r="P32" t="str">
        <f>IF(NewComps!P32&lt;&gt;OldComps!P32, IF(ISNUMBER(NewComps!P32), NewComps!P32-OldComps!P32, NewComps!P32),"")</f>
        <v/>
      </c>
      <c r="Q32" t="str">
        <f>IF(NewComps!Q32&lt;&gt;OldComps!Q32, IF(ISNUMBER(NewComps!Q32), NewComps!Q32-OldComps!Q32, NewComps!Q32),"")</f>
        <v/>
      </c>
      <c r="R32" t="str">
        <f>IF(NewComps!R32&lt;&gt;OldComps!R32, IF(ISNUMBER(NewComps!R32), NewComps!R32-OldComps!R32, NewComps!R32),"")</f>
        <v/>
      </c>
      <c r="S32" t="str">
        <f>IF(NewComps!S32&lt;&gt;OldComps!S32, IF(ISNUMBER(NewComps!S32), NewComps!S32-OldComps!S32, NewComps!S32),"")</f>
        <v/>
      </c>
      <c r="T32" t="str">
        <f>IF(NewComps!T32&lt;&gt;OldComps!T32, IF(ISNUMBER(NewComps!T32), NewComps!T32-OldComps!T32, NewComps!T32),"")</f>
        <v/>
      </c>
      <c r="U32" t="str">
        <f>IF(NewComps!U32&lt;&gt;OldComps!U32, IF(ISNUMBER(NewComps!U32), NewComps!U32-OldComps!U32, NewComps!U32),"")</f>
        <v/>
      </c>
      <c r="V32" t="str">
        <f>IF(NewComps!V32&lt;&gt;OldComps!V32, IF(ISNUMBER(NewComps!V32), NewComps!V32-OldComps!V32, NewComps!V32),"")</f>
        <v/>
      </c>
      <c r="W32" t="str">
        <f>IF(NewComps!W32&lt;&gt;OldComps!W32, IF(ISNUMBER(NewComps!W32), NewComps!W32-OldComps!W32, NewComps!W32),"")</f>
        <v/>
      </c>
      <c r="X32">
        <f>IF(NewComps!X32&lt;&gt;OldComps!X32, IF(ISNUMBER(NewComps!X32), NewComps!X32-OldComps!X32, NewComps!X32),"")</f>
        <v>8.6</v>
      </c>
      <c r="Y32">
        <f>IF(NewComps!Y32&lt;&gt;OldComps!Y32, IF(ISNUMBER(NewComps!Y32), NewComps!Y32-OldComps!Y32, NewComps!Y32),"")</f>
        <v>24.4</v>
      </c>
      <c r="Z32">
        <f>IF(NewComps!Z32&lt;&gt;OldComps!Z32, IF(ISNUMBER(NewComps!Z32), NewComps!Z32-OldComps!Z32, NewComps!Z32),"")</f>
        <v>35.200000000000003</v>
      </c>
      <c r="AA32">
        <f>IF(NewComps!AA32&lt;&gt;OldComps!AA32, IF(ISNUMBER(NewComps!AA32), NewComps!AA32-OldComps!AA32, NewComps!AA32),"")</f>
        <v>29.4</v>
      </c>
      <c r="AB32">
        <f>IF(NewComps!AB32&lt;&gt;OldComps!AB32, IF(ISNUMBER(NewComps!AB32), NewComps!AB32-OldComps!AB32, NewComps!AB32),"")</f>
        <v>2.2999999999999998</v>
      </c>
      <c r="AC32" t="str">
        <f>IF(NewComps!AC32&lt;&gt;OldComps!AC32, IF(ISNUMBER(NewComps!AC32), NewComps!AC32-OldComps!AC32, NewComps!AC32),"")</f>
        <v/>
      </c>
      <c r="AD32" t="str">
        <f>IF(NewComps!AD32&lt;&gt;OldComps!AD32, IF(ISNUMBER(NewComps!AD32), NewComps!AD32-OldComps!AD32, NewComps!AD32),"")</f>
        <v/>
      </c>
      <c r="AE32" t="str">
        <f>IF(NewComps!AE32&lt;&gt;OldComps!AE32, IF(ISNUMBER(NewComps!AE32), NewComps!AE32-OldComps!AE32, NewComps!AE32),"")</f>
        <v/>
      </c>
      <c r="AF32" t="str">
        <f>IF(NewComps!AF32&lt;&gt;OldComps!AF32, IF(ISNUMBER(NewComps!AF32), NewComps!AF32-OldComps!AF32, NewComps!AF32),"")</f>
        <v/>
      </c>
      <c r="AG32" t="str">
        <f>IF(NewComps!AG32&lt;&gt;OldComps!AG32, IF(ISNUMBER(NewComps!AG32), NewComps!AG32-OldComps!AG32, NewComps!AG32),"")</f>
        <v/>
      </c>
      <c r="AH32" t="str">
        <f>IF(NewComps!AH32&lt;&gt;OldComps!AH32, IF(ISNUMBER(NewComps!AH32), NewComps!AH32-OldComps!AH32, NewComps!AH32),"")</f>
        <v/>
      </c>
      <c r="AI32" t="str">
        <f>IF(NewComps!AI32&lt;&gt;OldComps!AI32, IF(ISNUMBER(NewComps!AI32), NewComps!AI32-OldComps!AI32, NewComps!AI32),"")</f>
        <v/>
      </c>
      <c r="AJ32" t="str">
        <f>IF(NewComps!AJ32&lt;&gt;OldComps!AJ32, IF(ISNUMBER(NewComps!AJ32), NewComps!AJ32-OldComps!AJ32, NewComps!AJ32),"")</f>
        <v/>
      </c>
      <c r="AK32" t="str">
        <f>IF(NewComps!AK32&lt;&gt;OldComps!AK32, IF(ISNUMBER(NewComps!AK32), NewComps!AK32-OldComps!AK32, NewComps!AK32),"")</f>
        <v/>
      </c>
      <c r="AL32" t="str">
        <f>IF(NewComps!AL32&lt;&gt;OldComps!AL32, IF(ISNUMBER(NewComps!AL32), NewComps!AL32-OldComps!AL32, NewComps!AL32),"")</f>
        <v/>
      </c>
      <c r="AM32" t="str">
        <f>IF(NewComps!AM32&lt;&gt;OldComps!AM32, IF(ISNUMBER(NewComps!AM32), NewComps!AM32-OldComps!AM32, NewComps!AM32),"")</f>
        <v/>
      </c>
      <c r="AN32" t="str">
        <f>IF(NewComps!AN32&lt;&gt;OldComps!AN32, IF(ISNUMBER(NewComps!AN32), NewComps!AN32-OldComps!AN32, NewComps!AN32),"")</f>
        <v/>
      </c>
      <c r="AO32" t="str">
        <f>IF(NewComps!AO32&lt;&gt;OldComps!AO32, IF(ISNUMBER(NewComps!AO32), NewComps!AO32-OldComps!AO32, NewComps!AO32),"")</f>
        <v/>
      </c>
      <c r="AP32" t="str">
        <f>IF(NewComps!AP32&lt;&gt;OldComps!AP32, IF(ISNUMBER(NewComps!AP32), NewComps!AP32-OldComps!AP32, NewComps!AP32),"")</f>
        <v/>
      </c>
      <c r="AQ32" t="str">
        <f>IF(NewComps!AQ32&lt;&gt;OldComps!AQ32, IF(ISNUMBER(NewComps!AQ32), NewComps!AQ32-OldComps!AQ32, NewComps!AQ32),"")</f>
        <v/>
      </c>
      <c r="AR32" t="str">
        <f>IF(NewComps!AR32&lt;&gt;OldComps!AR32, IF(ISNUMBER(NewComps!AR32), NewComps!AR32-OldComps!AR32, NewComps!AR32),"")</f>
        <v/>
      </c>
      <c r="AS32" t="str">
        <f>IF(NewComps!AS32&lt;&gt;OldComps!AS32, IF(ISNUMBER(NewComps!AS32), NewComps!AS32-OldComps!AS32, NewComps!AS32),"")</f>
        <v/>
      </c>
      <c r="AT32">
        <f>IF(NewComps!AT32&lt;&gt;OldComps!AT32, IF(ISNUMBER(NewComps!AT32), NewComps!AT32-OldComps!AT32, NewComps!AT32),"")</f>
        <v>44</v>
      </c>
      <c r="AU32">
        <f>IF(NewComps!AU32&lt;&gt;OldComps!AU32, IF(ISNUMBER(NewComps!AU32), NewComps!AU32-OldComps!AU32, NewComps!AU32),"")</f>
        <v>124.4</v>
      </c>
      <c r="AV32">
        <f>IF(NewComps!AV32&lt;&gt;OldComps!AV32, IF(ISNUMBER(NewComps!AV32), NewComps!AV32-OldComps!AV32, NewComps!AV32),"")</f>
        <v>179.3</v>
      </c>
      <c r="AW32">
        <f>IF(NewComps!AW32&lt;&gt;OldComps!AW32, IF(ISNUMBER(NewComps!AW32), NewComps!AW32-OldComps!AW32, NewComps!AW32),"")</f>
        <v>149.80000000000001</v>
      </c>
      <c r="AX32">
        <f>IF(NewComps!AX32&lt;&gt;OldComps!AX32, IF(ISNUMBER(NewComps!AX32), NewComps!AX32-OldComps!AX32, NewComps!AX32),"")</f>
        <v>11.6</v>
      </c>
      <c r="AY32">
        <f>IF(NewComps!AY32&lt;&gt;OldComps!AY32, IF(ISNUMBER(NewComps!AY32), NewComps!AY32-OldComps!AY32, NewComps!AY32),"")</f>
        <v>86649</v>
      </c>
      <c r="AZ32" t="str">
        <f>IF(NewComps!AZ32&lt;&gt;OldComps!AZ32, IF(ISNUMBER(NewComps!AZ32), NewComps!AZ32-OldComps!AZ32, NewComps!AZ32),"")</f>
        <v/>
      </c>
      <c r="BA32" t="str">
        <f>IF(NewComps!BA32&lt;&gt;OldComps!BA32, IF(ISNUMBER(NewComps!BA32), NewComps!BA32-OldComps!BA32, NewComps!BA32),"")</f>
        <v/>
      </c>
      <c r="BB32" t="str">
        <f>IF(NewComps!BB32&lt;&gt;OldComps!BB32, IF(ISNUMBER(NewComps!BB32), NewComps!BB32-OldComps!BB32, NewComps!BB32),"")</f>
        <v/>
      </c>
      <c r="BC32" t="str">
        <f>IF(NewComps!BC32&lt;&gt;OldComps!BC32, IF(ISNUMBER(NewComps!BC32), NewComps!BC32-OldComps!BC32, NewComps!BC32),"")</f>
        <v/>
      </c>
    </row>
    <row r="33" spans="1:55" x14ac:dyDescent="0.2">
      <c r="A33" t="str">
        <f>IF(NewComps!A33&lt;&gt;OldComps!A33, CONCATENATE("!!",NewComps!A33),NewComps!A33)</f>
        <v>!!newComps</v>
      </c>
      <c r="B33" t="str">
        <f>IF(NewComps!B33&lt;&gt;OldComps!B33, CONCATENATE("!!",NewComps!B33),NewComps!B33)</f>
        <v>!! x150162990252886</v>
      </c>
      <c r="C33" t="str">
        <f>IF(NewComps!C33&lt;&gt;OldComps!C33, CONCATENATE("!!",NewComps!C33),NewComps!C33)</f>
        <v xml:space="preserve"> Math</v>
      </c>
      <c r="D33">
        <f>IF(NewComps!D33&lt;&gt;OldComps!D33, CONCATENATE("!!",NewComps!D33),NewComps!D33)</f>
        <v>2015</v>
      </c>
      <c r="E33">
        <f>IF(NewComps!E33&lt;&gt;OldComps!E33, IF(ISNUMBER(NewComps!E33), NewComps!E33-OldComps!E33, NewComps!E33),"")</f>
        <v>818</v>
      </c>
      <c r="F33">
        <f>IF(NewComps!F33&lt;&gt;OldComps!F33, IF(ISNUMBER(NewComps!F33), NewComps!F33-OldComps!F33, NewComps!F33),"")</f>
        <v>650</v>
      </c>
      <c r="G33">
        <f>IF(NewComps!G33&lt;&gt;OldComps!G33, IF(ISNUMBER(NewComps!G33), NewComps!G33-OldComps!G33, NewComps!G33),"")</f>
        <v>734.4</v>
      </c>
      <c r="H33">
        <f>IF(NewComps!H33&lt;&gt;OldComps!H33, IF(ISNUMBER(NewComps!H33), NewComps!H33-OldComps!H33, NewComps!H33),"")</f>
        <v>531</v>
      </c>
      <c r="I33">
        <f>IF(NewComps!I33&lt;&gt;OldComps!I33, IF(ISNUMBER(NewComps!I33), NewComps!I33-OldComps!I33, NewComps!I33),"")</f>
        <v>53.3</v>
      </c>
      <c r="J33">
        <f>IF(NewComps!J33&lt;&gt;OldComps!J33, IF(ISNUMBER(NewComps!J33), NewComps!J33-OldComps!J33, NewComps!J33),"")</f>
        <v>100</v>
      </c>
      <c r="K33">
        <f>IF(NewComps!K33&lt;&gt;OldComps!K33, IF(ISNUMBER(NewComps!K33), NewComps!K33-OldComps!K33, NewComps!K33),"")</f>
        <v>3.2</v>
      </c>
      <c r="L33">
        <f>IF(NewComps!L33&lt;&gt;OldComps!L33, IF(ISNUMBER(NewComps!L33), NewComps!L33-OldComps!L33, NewComps!L33),"")</f>
        <v>5.6</v>
      </c>
      <c r="M33">
        <f>IF(NewComps!M33&lt;&gt;OldComps!M33, IF(ISNUMBER(NewComps!M33), NewComps!M33-OldComps!M33, NewComps!M33),"")</f>
        <v>10.4</v>
      </c>
      <c r="N33">
        <f>IF(NewComps!N33&lt;&gt;OldComps!N33, IF(ISNUMBER(NewComps!N33), NewComps!N33-OldComps!N33, NewComps!N33),"")</f>
        <v>17.8</v>
      </c>
      <c r="O33">
        <f>IF(NewComps!O33&lt;&gt;OldComps!O33, IF(ISNUMBER(NewComps!O33), NewComps!O33-OldComps!O33, NewComps!O33),"")</f>
        <v>19</v>
      </c>
      <c r="P33">
        <f>IF(NewComps!P33&lt;&gt;OldComps!P33, IF(ISNUMBER(NewComps!P33), NewComps!P33-OldComps!P33, NewComps!P33),"")</f>
        <v>20.2</v>
      </c>
      <c r="Q33">
        <f>IF(NewComps!Q33&lt;&gt;OldComps!Q33, IF(ISNUMBER(NewComps!Q33), NewComps!Q33-OldComps!Q33, NewComps!Q33),"")</f>
        <v>13.3</v>
      </c>
      <c r="R33">
        <f>IF(NewComps!R33&lt;&gt;OldComps!R33, IF(ISNUMBER(NewComps!R33), NewComps!R33-OldComps!R33, NewComps!R33),"")</f>
        <v>9.1999999999999993</v>
      </c>
      <c r="S33">
        <f>IF(NewComps!S33&lt;&gt;OldComps!S33, IF(ISNUMBER(NewComps!S33), NewComps!S33-OldComps!S33, NewComps!S33),"")</f>
        <v>1.3</v>
      </c>
      <c r="T33">
        <f>IF(NewComps!T33&lt;&gt;OldComps!T33, IF(ISNUMBER(NewComps!T33), NewComps!T33-OldComps!T33, NewComps!T33),"")</f>
        <v>22.1</v>
      </c>
      <c r="U33">
        <f>IF(NewComps!U33&lt;&gt;OldComps!U33, IF(ISNUMBER(NewComps!U33), NewComps!U33-OldComps!U33, NewComps!U33),"")</f>
        <v>22.6</v>
      </c>
      <c r="V33">
        <f>IF(NewComps!V33&lt;&gt;OldComps!V33, IF(ISNUMBER(NewComps!V33), NewComps!V33-OldComps!V33, NewComps!V33),"")</f>
        <v>29.4</v>
      </c>
      <c r="W33">
        <f>IF(NewComps!W33&lt;&gt;OldComps!W33, IF(ISNUMBER(NewComps!W33), NewComps!W33-OldComps!W33, NewComps!W33),"")</f>
        <v>25.9</v>
      </c>
      <c r="X33">
        <f>IF(NewComps!X33&lt;&gt;OldComps!X33, IF(ISNUMBER(NewComps!X33), NewComps!X33-OldComps!X33, NewComps!X33),"")</f>
        <v>11.7</v>
      </c>
      <c r="Y33">
        <f>IF(NewComps!Y33&lt;&gt;OldComps!Y33, IF(ISNUMBER(NewComps!Y33), NewComps!Y33-OldComps!Y33, NewComps!Y33),"")</f>
        <v>26.2</v>
      </c>
      <c r="Z33">
        <f>IF(NewComps!Z33&lt;&gt;OldComps!Z33, IF(ISNUMBER(NewComps!Z33), NewComps!Z33-OldComps!Z33, NewComps!Z33),"")</f>
        <v>29.9</v>
      </c>
      <c r="AA33">
        <f>IF(NewComps!AA33&lt;&gt;OldComps!AA33, IF(ISNUMBER(NewComps!AA33), NewComps!AA33-OldComps!AA33, NewComps!AA33),"")</f>
        <v>31.8</v>
      </c>
      <c r="AB33">
        <f>IF(NewComps!AB33&lt;&gt;OldComps!AB33, IF(ISNUMBER(NewComps!AB33), NewComps!AB33-OldComps!AB33, NewComps!AB33),"")</f>
        <v>0.4</v>
      </c>
      <c r="AC33">
        <f>IF(NewComps!AC33&lt;&gt;OldComps!AC33, IF(ISNUMBER(NewComps!AC33), NewComps!AC33-OldComps!AC33, NewComps!AC33),"")</f>
        <v>-7</v>
      </c>
      <c r="AD33">
        <f>IF(NewComps!AD33&lt;&gt;OldComps!AD33, IF(ISNUMBER(NewComps!AD33), NewComps!AD33-OldComps!AD33, NewComps!AD33),"")</f>
        <v>-44</v>
      </c>
      <c r="AE33">
        <f>IF(NewComps!AE33&lt;&gt;OldComps!AE33, IF(ISNUMBER(NewComps!AE33), NewComps!AE33-OldComps!AE33, NewComps!AE33),"")</f>
        <v>-293</v>
      </c>
      <c r="AF33">
        <f>IF(NewComps!AF33&lt;&gt;OldComps!AF33, IF(ISNUMBER(NewComps!AF33), NewComps!AF33-OldComps!AF33, NewComps!AF33),"")</f>
        <v>366</v>
      </c>
      <c r="AG33">
        <f>IF(NewComps!AG33&lt;&gt;OldComps!AG33, IF(ISNUMBER(NewComps!AG33), NewComps!AG33-OldComps!AG33, NewComps!AG33),"")</f>
        <v>7.9</v>
      </c>
      <c r="AH33">
        <f>IF(NewComps!AH33&lt;&gt;OldComps!AH33, IF(ISNUMBER(NewComps!AH33), NewComps!AH33-OldComps!AH33, NewComps!AH33),"")</f>
        <v>4.1000000000000014</v>
      </c>
      <c r="AI33">
        <f>IF(NewComps!AI33&lt;&gt;OldComps!AI33, IF(ISNUMBER(NewComps!AI33), NewComps!AI33-OldComps!AI33, NewComps!AI33),"")</f>
        <v>7.6999999999999957</v>
      </c>
      <c r="AJ33">
        <f>IF(NewComps!AJ33&lt;&gt;OldComps!AJ33, IF(ISNUMBER(NewComps!AJ33), NewComps!AJ33-OldComps!AJ33, NewComps!AJ33),"")</f>
        <v>17.700000000000003</v>
      </c>
      <c r="AK33">
        <f>IF(NewComps!AK33&lt;&gt;OldComps!AK33, IF(ISNUMBER(NewComps!AK33), NewComps!AK33-OldComps!AK33, NewComps!AK33),"")</f>
        <v>-9.5</v>
      </c>
      <c r="AL33">
        <f>IF(NewComps!AL33&lt;&gt;OldComps!AL33, IF(ISNUMBER(NewComps!AL33), NewComps!AL33-OldComps!AL33, NewComps!AL33),"")</f>
        <v>-0.29999999999999716</v>
      </c>
      <c r="AM33">
        <f>IF(NewComps!AM33&lt;&gt;OldComps!AM33, IF(ISNUMBER(NewComps!AM33), NewComps!AM33-OldComps!AM33, NewComps!AM33),"")</f>
        <v>-0.20000000000000284</v>
      </c>
      <c r="AN33">
        <f>IF(NewComps!AN33&lt;&gt;OldComps!AN33, IF(ISNUMBER(NewComps!AN33), NewComps!AN33-OldComps!AN33, NewComps!AN33),"")</f>
        <v>3.8999999999999986</v>
      </c>
      <c r="AO33">
        <f>IF(NewComps!AO33&lt;&gt;OldComps!AO33, IF(ISNUMBER(NewComps!AO33), NewComps!AO33-OldComps!AO33, NewComps!AO33),"")</f>
        <v>-9.1000000000000014</v>
      </c>
      <c r="AP33">
        <f>IF(NewComps!AP33&lt;&gt;OldComps!AP33, IF(ISNUMBER(NewComps!AP33), NewComps!AP33-OldComps!AP33, NewComps!AP33),"")</f>
        <v>27.799999999999997</v>
      </c>
      <c r="AQ33">
        <f>IF(NewComps!AQ33&lt;&gt;OldComps!AQ33, IF(ISNUMBER(NewComps!AQ33), NewComps!AQ33-OldComps!AQ33, NewComps!AQ33),"")</f>
        <v>-3.7000000000000028</v>
      </c>
      <c r="AR33">
        <f>IF(NewComps!AR33&lt;&gt;OldComps!AR33, IF(ISNUMBER(NewComps!AR33), NewComps!AR33-OldComps!AR33, NewComps!AR33),"")</f>
        <v>3.3999999999999773</v>
      </c>
      <c r="AS33">
        <f>IF(NewComps!AS33&lt;&gt;OldComps!AS33, IF(ISNUMBER(NewComps!AS33), NewComps!AS33-OldComps!AS33, NewComps!AS33),"")</f>
        <v>-5.4000000000000057</v>
      </c>
      <c r="AT33">
        <f>IF(NewComps!AT33&lt;&gt;OldComps!AT33, IF(ISNUMBER(NewComps!AT33), NewComps!AT33-OldComps!AT33, NewComps!AT33),"")</f>
        <v>62</v>
      </c>
      <c r="AU33">
        <f>IF(NewComps!AU33&lt;&gt;OldComps!AU33, IF(ISNUMBER(NewComps!AU33), NewComps!AU33-OldComps!AU33, NewComps!AU33),"")</f>
        <v>139</v>
      </c>
      <c r="AV33">
        <f>IF(NewComps!AV33&lt;&gt;OldComps!AV33, IF(ISNUMBER(NewComps!AV33), NewComps!AV33-OldComps!AV33, NewComps!AV33),"")</f>
        <v>159</v>
      </c>
      <c r="AW33">
        <f>IF(NewComps!AW33&lt;&gt;OldComps!AW33, IF(ISNUMBER(NewComps!AW33), NewComps!AW33-OldComps!AW33, NewComps!AW33),"")</f>
        <v>169</v>
      </c>
      <c r="AX33">
        <f>IF(NewComps!AX33&lt;&gt;OldComps!AX33, IF(ISNUMBER(NewComps!AX33), NewComps!AX33-OldComps!AX33, NewComps!AX33),"")</f>
        <v>2</v>
      </c>
      <c r="AY33">
        <f>IF(NewComps!AY33&lt;&gt;OldComps!AY33, IF(ISNUMBER(NewComps!AY33), NewComps!AY33-OldComps!AY33, NewComps!AY33),"")</f>
        <v>86653</v>
      </c>
      <c r="AZ33">
        <f>IF(NewComps!AZ33&lt;&gt;OldComps!AZ33, IF(ISNUMBER(NewComps!AZ33), NewComps!AZ33-OldComps!AZ33, NewComps!AZ33),"")</f>
        <v>-9.5000000000000001E-2</v>
      </c>
      <c r="BA33">
        <f>IF(NewComps!BA33&lt;&gt;OldComps!BA33, IF(ISNUMBER(NewComps!BA33), NewComps!BA33-OldComps!BA33, NewComps!BA33),"")</f>
        <v>-3.5999999999999943</v>
      </c>
      <c r="BB33">
        <f>IF(NewComps!BB33&lt;&gt;OldComps!BB33, IF(ISNUMBER(NewComps!BB33), NewComps!BB33-OldComps!BB33, NewComps!BB33),"")</f>
        <v>-0.20000000000000018</v>
      </c>
      <c r="BC33" t="str">
        <f>IF(NewComps!BC33&lt;&gt;OldComps!BC33, IF(ISNUMBER(NewComps!BC33), NewComps!BC33-OldComps!BC33, NewComps!BC33),"")</f>
        <v/>
      </c>
    </row>
    <row r="34" spans="1:55" x14ac:dyDescent="0.2">
      <c r="A34" t="str">
        <f>IF(NewComps!A34&lt;&gt;OldComps!A34, CONCATENATE("!!",NewComps!A34),NewComps!A34)</f>
        <v>!!newComps</v>
      </c>
      <c r="B34" t="str">
        <f>IF(NewComps!B34&lt;&gt;OldComps!B34, CONCATENATE("!!",NewComps!B34),NewComps!B34)</f>
        <v>!! x150162990252886</v>
      </c>
      <c r="C34" t="str">
        <f>IF(NewComps!C34&lt;&gt;OldComps!C34, CONCATENATE("!!",NewComps!C34),NewComps!C34)</f>
        <v xml:space="preserve"> Reading</v>
      </c>
      <c r="D34">
        <f>IF(NewComps!D34&lt;&gt;OldComps!D34, CONCATENATE("!!",NewComps!D34),NewComps!D34)</f>
        <v>2000</v>
      </c>
      <c r="E34">
        <f>IF(NewComps!E34&lt;&gt;OldComps!E34, IF(ISNUMBER(NewComps!E34), NewComps!E34-OldComps!E34, NewComps!E34),"")</f>
        <v>8</v>
      </c>
      <c r="F34">
        <f>IF(NewComps!F34&lt;&gt;OldComps!F34, IF(ISNUMBER(NewComps!F34), NewComps!F34-OldComps!F34, NewComps!F34),"")</f>
        <v>4</v>
      </c>
      <c r="G34">
        <f>IF(NewComps!G34&lt;&gt;OldComps!G34, IF(ISNUMBER(NewComps!G34), NewComps!G34-OldComps!G34, NewComps!G34),"")</f>
        <v>1.5999999999999943</v>
      </c>
      <c r="H34">
        <f>IF(NewComps!H34&lt;&gt;OldComps!H34, IF(ISNUMBER(NewComps!H34), NewComps!H34-OldComps!H34, NewComps!H34),"")</f>
        <v>3</v>
      </c>
      <c r="I34">
        <f>IF(NewComps!I34&lt;&gt;OldComps!I34, IF(ISNUMBER(NewComps!I34), NewComps!I34-OldComps!I34, NewComps!I34),"")</f>
        <v>3.6000000000000014</v>
      </c>
      <c r="J34">
        <f>IF(NewComps!J34&lt;&gt;OldComps!J34, IF(ISNUMBER(NewComps!J34), NewComps!J34-OldComps!J34, NewComps!J34),"")</f>
        <v>1.3999999999999986</v>
      </c>
      <c r="K34">
        <f>IF(NewComps!K34&lt;&gt;OldComps!K34, IF(ISNUMBER(NewComps!K34), NewComps!K34-OldComps!K34, NewComps!K34),"")</f>
        <v>1.1999999999999993</v>
      </c>
      <c r="L34">
        <f>IF(NewComps!L34&lt;&gt;OldComps!L34, IF(ISNUMBER(NewComps!L34), NewComps!L34-OldComps!L34, NewComps!L34),"")</f>
        <v>-7.6999999999999993</v>
      </c>
      <c r="M34">
        <f>IF(NewComps!M34&lt;&gt;OldComps!M34, IF(ISNUMBER(NewComps!M34), NewComps!M34-OldComps!M34, NewComps!M34),"")</f>
        <v>-4.5</v>
      </c>
      <c r="N34">
        <f>IF(NewComps!N34&lt;&gt;OldComps!N34, IF(ISNUMBER(NewComps!N34), NewComps!N34-OldComps!N34, NewComps!N34),"")</f>
        <v>7.9000000000000021</v>
      </c>
      <c r="O34">
        <f>IF(NewComps!O34&lt;&gt;OldComps!O34, IF(ISNUMBER(NewComps!O34), NewComps!O34-OldComps!O34, NewComps!O34),"")</f>
        <v>1.8000000000000007</v>
      </c>
      <c r="P34">
        <f>IF(NewComps!P34&lt;&gt;OldComps!P34, IF(ISNUMBER(NewComps!P34), NewComps!P34-OldComps!P34, NewComps!P34),"")</f>
        <v>0.40000000000000036</v>
      </c>
      <c r="Q34" t="str">
        <f>IF(NewComps!Q34&lt;&gt;OldComps!Q34, IF(ISNUMBER(NewComps!Q34), NewComps!Q34-OldComps!Q34, NewComps!Q34),"")</f>
        <v/>
      </c>
      <c r="R34">
        <f>IF(NewComps!R34&lt;&gt;OldComps!R34, IF(ISNUMBER(NewComps!R34), NewComps!R34-OldComps!R34, NewComps!R34),"")</f>
        <v>0.9</v>
      </c>
      <c r="S34" t="str">
        <f>IF(NewComps!S34&lt;&gt;OldComps!S34, IF(ISNUMBER(NewComps!S34), NewComps!S34-OldComps!S34, NewComps!S34),"")</f>
        <v/>
      </c>
      <c r="T34">
        <f>IF(NewComps!T34&lt;&gt;OldComps!T34, IF(ISNUMBER(NewComps!T34), NewComps!T34-OldComps!T34, NewComps!T34),"")</f>
        <v>-8.2999999999999972</v>
      </c>
      <c r="U34">
        <f>IF(NewComps!U34&lt;&gt;OldComps!U34, IF(ISNUMBER(NewComps!U34), NewComps!U34-OldComps!U34, NewComps!U34),"")</f>
        <v>8.7000000000000028</v>
      </c>
      <c r="V34">
        <f>IF(NewComps!V34&lt;&gt;OldComps!V34, IF(ISNUMBER(NewComps!V34), NewComps!V34-OldComps!V34, NewComps!V34),"")</f>
        <v>-1.1999999999999993</v>
      </c>
      <c r="W34">
        <f>IF(NewComps!W34&lt;&gt;OldComps!W34, IF(ISNUMBER(NewComps!W34), NewComps!W34-OldComps!W34, NewComps!W34),"")</f>
        <v>0.89999999999999991</v>
      </c>
      <c r="X34">
        <f>IF(NewComps!X34&lt;&gt;OldComps!X34, IF(ISNUMBER(NewComps!X34), NewComps!X34-OldComps!X34, NewComps!X34),"")</f>
        <v>42</v>
      </c>
      <c r="Y34">
        <f>IF(NewComps!Y34&lt;&gt;OldComps!Y34, IF(ISNUMBER(NewComps!Y34), NewComps!Y34-OldComps!Y34, NewComps!Y34),"")</f>
        <v>30.8</v>
      </c>
      <c r="Z34">
        <f>IF(NewComps!Z34&lt;&gt;OldComps!Z34, IF(ISNUMBER(NewComps!Z34), NewComps!Z34-OldComps!Z34, NewComps!Z34),"")</f>
        <v>20.6</v>
      </c>
      <c r="AA34">
        <f>IF(NewComps!AA34&lt;&gt;OldComps!AA34, IF(ISNUMBER(NewComps!AA34), NewComps!AA34-OldComps!AA34, NewComps!AA34),"")</f>
        <v>6.5</v>
      </c>
      <c r="AB34" t="str">
        <f>IF(NewComps!AB34&lt;&gt;OldComps!AB34, IF(ISNUMBER(NewComps!AB34), NewComps!AB34-OldComps!AB34, NewComps!AB34),"")</f>
        <v/>
      </c>
      <c r="AC34">
        <f>IF(NewComps!AC34&lt;&gt;OldComps!AC34, IF(ISNUMBER(NewComps!AC34), NewComps!AC34-OldComps!AC34, NewComps!AC34),"")</f>
        <v>-2</v>
      </c>
      <c r="AD34">
        <f>IF(NewComps!AD34&lt;&gt;OldComps!AD34, IF(ISNUMBER(NewComps!AD34), NewComps!AD34-OldComps!AD34, NewComps!AD34),"")</f>
        <v>3</v>
      </c>
      <c r="AE34">
        <f>IF(NewComps!AE34&lt;&gt;OldComps!AE34, IF(ISNUMBER(NewComps!AE34), NewComps!AE34-OldComps!AE34, NewComps!AE34),"")</f>
        <v>1</v>
      </c>
      <c r="AF34">
        <f>IF(NewComps!AF34&lt;&gt;OldComps!AF34, IF(ISNUMBER(NewComps!AF34), NewComps!AF34-OldComps!AF34, NewComps!AF34),"")</f>
        <v>1</v>
      </c>
      <c r="AG34">
        <f>IF(NewComps!AG34&lt;&gt;OldComps!AG34, IF(ISNUMBER(NewComps!AG34), NewComps!AG34-OldComps!AG34, NewComps!AG34),"")</f>
        <v>1.6999999999999993</v>
      </c>
      <c r="AH34">
        <f>IF(NewComps!AH34&lt;&gt;OldComps!AH34, IF(ISNUMBER(NewComps!AH34), NewComps!AH34-OldComps!AH34, NewComps!AH34),"")</f>
        <v>-7.6000000000000014</v>
      </c>
      <c r="AI34">
        <f>IF(NewComps!AI34&lt;&gt;OldComps!AI34, IF(ISNUMBER(NewComps!AI34), NewComps!AI34-OldComps!AI34, NewComps!AI34),"")</f>
        <v>-4.0999999999999979</v>
      </c>
      <c r="AJ34">
        <f>IF(NewComps!AJ34&lt;&gt;OldComps!AJ34, IF(ISNUMBER(NewComps!AJ34), NewComps!AJ34-OldComps!AJ34, NewComps!AJ34),"")</f>
        <v>9.0999999999999979</v>
      </c>
      <c r="AK34">
        <f>IF(NewComps!AK34&lt;&gt;OldComps!AK34, IF(ISNUMBER(NewComps!AK34), NewComps!AK34-OldComps!AK34, NewComps!AK34),"")</f>
        <v>2.1999999999999993</v>
      </c>
      <c r="AL34">
        <f>IF(NewComps!AL34&lt;&gt;OldComps!AL34, IF(ISNUMBER(NewComps!AL34), NewComps!AL34-OldComps!AL34, NewComps!AL34),"")</f>
        <v>0.59999999999999964</v>
      </c>
      <c r="AM34" t="str">
        <f>IF(NewComps!AM34&lt;&gt;OldComps!AM34, IF(ISNUMBER(NewComps!AM34), NewComps!AM34-OldComps!AM34, NewComps!AM34),"")</f>
        <v/>
      </c>
      <c r="AN34">
        <f>IF(NewComps!AN34&lt;&gt;OldComps!AN34, IF(ISNUMBER(NewComps!AN34), NewComps!AN34-OldComps!AN34, NewComps!AN34),"")</f>
        <v>1</v>
      </c>
      <c r="AO34" t="str">
        <f>IF(NewComps!AO34&lt;&gt;OldComps!AO34, IF(ISNUMBER(NewComps!AO34), NewComps!AO34-OldComps!AO34, NewComps!AO34),"")</f>
        <v/>
      </c>
      <c r="AP34">
        <f>IF(NewComps!AP34&lt;&gt;OldComps!AP34, IF(ISNUMBER(NewComps!AP34), NewComps!AP34-OldComps!AP34, NewComps!AP34),"")</f>
        <v>-7</v>
      </c>
      <c r="AQ34">
        <f>IF(NewComps!AQ34&lt;&gt;OldComps!AQ34, IF(ISNUMBER(NewComps!AQ34), NewComps!AQ34-OldComps!AQ34, NewComps!AQ34),"")</f>
        <v>10.100000000000001</v>
      </c>
      <c r="AR34">
        <f>IF(NewComps!AR34&lt;&gt;OldComps!AR34, IF(ISNUMBER(NewComps!AR34), NewComps!AR34-OldComps!AR34, NewComps!AR34),"")</f>
        <v>-1</v>
      </c>
      <c r="AS34">
        <f>IF(NewComps!AS34&lt;&gt;OldComps!AS34, IF(ISNUMBER(NewComps!AS34), NewComps!AS34-OldComps!AS34, NewComps!AS34),"")</f>
        <v>1</v>
      </c>
      <c r="AT34">
        <f>IF(NewComps!AT34&lt;&gt;OldComps!AT34, IF(ISNUMBER(NewComps!AT34), NewComps!AT34-OldComps!AT34, NewComps!AT34),"")</f>
        <v>45.4</v>
      </c>
      <c r="AU34">
        <f>IF(NewComps!AU34&lt;&gt;OldComps!AU34, IF(ISNUMBER(NewComps!AU34), NewComps!AU34-OldComps!AU34, NewComps!AU34),"")</f>
        <v>33.299999999999997</v>
      </c>
      <c r="AV34">
        <f>IF(NewComps!AV34&lt;&gt;OldComps!AV34, IF(ISNUMBER(NewComps!AV34), NewComps!AV34-OldComps!AV34, NewComps!AV34),"")</f>
        <v>22.2</v>
      </c>
      <c r="AW34">
        <f>IF(NewComps!AW34&lt;&gt;OldComps!AW34, IF(ISNUMBER(NewComps!AW34), NewComps!AW34-OldComps!AW34, NewComps!AW34),"")</f>
        <v>7</v>
      </c>
      <c r="AX34" t="str">
        <f>IF(NewComps!AX34&lt;&gt;OldComps!AX34, IF(ISNUMBER(NewComps!AX34), NewComps!AX34-OldComps!AX34, NewComps!AX34),"")</f>
        <v/>
      </c>
      <c r="AY34">
        <f>IF(NewComps!AY34&lt;&gt;OldComps!AY34, IF(ISNUMBER(NewComps!AY34), NewComps!AY34-OldComps!AY34, NewComps!AY34),"")</f>
        <v>290989</v>
      </c>
      <c r="AZ34">
        <f>IF(NewComps!AZ34&lt;&gt;OldComps!AZ34, IF(ISNUMBER(NewComps!AZ34), NewComps!AZ34-OldComps!AZ34, NewComps!AZ34),"")</f>
        <v>0.1349999999999999</v>
      </c>
      <c r="BA34">
        <f>IF(NewComps!BA34&lt;&gt;OldComps!BA34, IF(ISNUMBER(NewComps!BA34), NewComps!BA34-OldComps!BA34, NewComps!BA34),"")</f>
        <v>3.2000000000000028</v>
      </c>
      <c r="BB34">
        <f>IF(NewComps!BB34&lt;&gt;OldComps!BB34, IF(ISNUMBER(NewComps!BB34), NewComps!BB34-OldComps!BB34, NewComps!BB34),"")</f>
        <v>0.25999999999999979</v>
      </c>
      <c r="BC34" t="str">
        <f>IF(NewComps!BC34&lt;&gt;OldComps!BC34, IF(ISNUMBER(NewComps!BC34), NewComps!BC34-OldComps!BC34, NewComps!BC34),"")</f>
        <v/>
      </c>
    </row>
    <row r="35" spans="1:55" x14ac:dyDescent="0.2">
      <c r="A35" t="str">
        <f>IF(NewComps!A35&lt;&gt;OldComps!A35, CONCATENATE("!!",NewComps!A35),NewComps!A35)</f>
        <v>!!newComps</v>
      </c>
      <c r="B35" t="str">
        <f>IF(NewComps!B35&lt;&gt;OldComps!B35, CONCATENATE("!!",NewComps!B35),NewComps!B35)</f>
        <v>!! x150162990252886</v>
      </c>
      <c r="C35" t="str">
        <f>IF(NewComps!C35&lt;&gt;OldComps!C35, CONCATENATE("!!",NewComps!C35),NewComps!C35)</f>
        <v xml:space="preserve"> Reading</v>
      </c>
      <c r="D35">
        <f>IF(NewComps!D35&lt;&gt;OldComps!D35, CONCATENATE("!!",NewComps!D35),NewComps!D35)</f>
        <v>2001</v>
      </c>
      <c r="E35">
        <f>IF(NewComps!E35&lt;&gt;OldComps!E35, IF(ISNUMBER(NewComps!E35), NewComps!E35-OldComps!E35, NewComps!E35),"")</f>
        <v>-5</v>
      </c>
      <c r="F35">
        <f>IF(NewComps!F35&lt;&gt;OldComps!F35, IF(ISNUMBER(NewComps!F35), NewComps!F35-OldComps!F35, NewComps!F35),"")</f>
        <v>7</v>
      </c>
      <c r="G35">
        <f>IF(NewComps!G35&lt;&gt;OldComps!G35, IF(ISNUMBER(NewComps!G35), NewComps!G35-OldComps!G35, NewComps!G35),"")</f>
        <v>-1.5</v>
      </c>
      <c r="H35">
        <f>IF(NewComps!H35&lt;&gt;OldComps!H35, IF(ISNUMBER(NewComps!H35), NewComps!H35-OldComps!H35, NewComps!H35),"")</f>
        <v>-1</v>
      </c>
      <c r="I35">
        <f>IF(NewComps!I35&lt;&gt;OldComps!I35, IF(ISNUMBER(NewComps!I35), NewComps!I35-OldComps!I35, NewComps!I35),"")</f>
        <v>-3.0999999999999979</v>
      </c>
      <c r="J35">
        <f>IF(NewComps!J35&lt;&gt;OldComps!J35, IF(ISNUMBER(NewComps!J35), NewComps!J35-OldComps!J35, NewComps!J35),"")</f>
        <v>-0.5</v>
      </c>
      <c r="K35">
        <f>IF(NewComps!K35&lt;&gt;OldComps!K35, IF(ISNUMBER(NewComps!K35), NewComps!K35-OldComps!K35, NewComps!K35),"")</f>
        <v>7.2999999999999989</v>
      </c>
      <c r="L35">
        <f>IF(NewComps!L35&lt;&gt;OldComps!L35, IF(ISNUMBER(NewComps!L35), NewComps!L35-OldComps!L35, NewComps!L35),"")</f>
        <v>-0.79999999999999893</v>
      </c>
      <c r="M35">
        <f>IF(NewComps!M35&lt;&gt;OldComps!M35, IF(ISNUMBER(NewComps!M35), NewComps!M35-OldComps!M35, NewComps!M35),"")</f>
        <v>-0.39999999999999858</v>
      </c>
      <c r="N35">
        <f>IF(NewComps!N35&lt;&gt;OldComps!N35, IF(ISNUMBER(NewComps!N35), NewComps!N35-OldComps!N35, NewComps!N35),"")</f>
        <v>-3.3000000000000007</v>
      </c>
      <c r="O35">
        <f>IF(NewComps!O35&lt;&gt;OldComps!O35, IF(ISNUMBER(NewComps!O35), NewComps!O35-OldComps!O35, NewComps!O35),"")</f>
        <v>-4.9000000000000004</v>
      </c>
      <c r="P35">
        <f>IF(NewComps!P35&lt;&gt;OldComps!P35, IF(ISNUMBER(NewComps!P35), NewComps!P35-OldComps!P35, NewComps!P35),"")</f>
        <v>0.20000000000000018</v>
      </c>
      <c r="Q35">
        <f>IF(NewComps!Q35&lt;&gt;OldComps!Q35, IF(ISNUMBER(NewComps!Q35), NewComps!Q35-OldComps!Q35, NewComps!Q35),"")</f>
        <v>4.0999999999999996</v>
      </c>
      <c r="R35">
        <f>IF(NewComps!R35&lt;&gt;OldComps!R35, IF(ISNUMBER(NewComps!R35), NewComps!R35-OldComps!R35, NewComps!R35),"")</f>
        <v>-1.2999999999999998</v>
      </c>
      <c r="S35">
        <f>IF(NewComps!S35&lt;&gt;OldComps!S35, IF(ISNUMBER(NewComps!S35), NewComps!S35-OldComps!S35, NewComps!S35),"")</f>
        <v>-0.70000000000000018</v>
      </c>
      <c r="T35">
        <f>IF(NewComps!T35&lt;&gt;OldComps!T35, IF(ISNUMBER(NewComps!T35), NewComps!T35-OldComps!T35, NewComps!T35),"")</f>
        <v>3.1000000000000014</v>
      </c>
      <c r="U35">
        <f>IF(NewComps!U35&lt;&gt;OldComps!U35, IF(ISNUMBER(NewComps!U35), NewComps!U35-OldComps!U35, NewComps!U35),"")</f>
        <v>-2.2000000000000028</v>
      </c>
      <c r="V35">
        <f>IF(NewComps!V35&lt;&gt;OldComps!V35, IF(ISNUMBER(NewComps!V35), NewComps!V35-OldComps!V35, NewComps!V35),"")</f>
        <v>-3.5</v>
      </c>
      <c r="W35">
        <f>IF(NewComps!W35&lt;&gt;OldComps!W35, IF(ISNUMBER(NewComps!W35), NewComps!W35-OldComps!W35, NewComps!W35),"")</f>
        <v>2.6999999999999993</v>
      </c>
      <c r="X35">
        <f>IF(NewComps!X35&lt;&gt;OldComps!X35, IF(ISNUMBER(NewComps!X35), NewComps!X35-OldComps!X35, NewComps!X35),"")</f>
        <v>34.5</v>
      </c>
      <c r="Y35">
        <f>IF(NewComps!Y35&lt;&gt;OldComps!Y35, IF(ISNUMBER(NewComps!Y35), NewComps!Y35-OldComps!Y35, NewComps!Y35),"")</f>
        <v>26</v>
      </c>
      <c r="Z35">
        <f>IF(NewComps!Z35&lt;&gt;OldComps!Z35, IF(ISNUMBER(NewComps!Z35), NewComps!Z35-OldComps!Z35, NewComps!Z35),"")</f>
        <v>21.2</v>
      </c>
      <c r="AA35">
        <f>IF(NewComps!AA35&lt;&gt;OldComps!AA35, IF(ISNUMBER(NewComps!AA35), NewComps!AA35-OldComps!AA35, NewComps!AA35),"")</f>
        <v>16.8</v>
      </c>
      <c r="AB35">
        <f>IF(NewComps!AB35&lt;&gt;OldComps!AB35, IF(ISNUMBER(NewComps!AB35), NewComps!AB35-OldComps!AB35, NewComps!AB35),"")</f>
        <v>1.5</v>
      </c>
      <c r="AC35">
        <f>IF(NewComps!AC35&lt;&gt;OldComps!AC35, IF(ISNUMBER(NewComps!AC35), NewComps!AC35-OldComps!AC35, NewComps!AC35),"")</f>
        <v>4</v>
      </c>
      <c r="AD35">
        <f>IF(NewComps!AD35&lt;&gt;OldComps!AD35, IF(ISNUMBER(NewComps!AD35), NewComps!AD35-OldComps!AD35, NewComps!AD35),"")</f>
        <v>-4</v>
      </c>
      <c r="AE35">
        <f>IF(NewComps!AE35&lt;&gt;OldComps!AE35, IF(ISNUMBER(NewComps!AE35), NewComps!AE35-OldComps!AE35, NewComps!AE35),"")</f>
        <v>-2</v>
      </c>
      <c r="AF35">
        <f>IF(NewComps!AF35&lt;&gt;OldComps!AF35, IF(ISNUMBER(NewComps!AF35), NewComps!AF35-OldComps!AF35, NewComps!AF35),"")</f>
        <v>1</v>
      </c>
      <c r="AG35">
        <f>IF(NewComps!AG35&lt;&gt;OldComps!AG35, IF(ISNUMBER(NewComps!AG35), NewComps!AG35-OldComps!AG35, NewComps!AG35),"")</f>
        <v>9.9</v>
      </c>
      <c r="AH35">
        <f>IF(NewComps!AH35&lt;&gt;OldComps!AH35, IF(ISNUMBER(NewComps!AH35), NewComps!AH35-OldComps!AH35, NewComps!AH35),"")</f>
        <v>-1.3000000000000007</v>
      </c>
      <c r="AI35">
        <f>IF(NewComps!AI35&lt;&gt;OldComps!AI35, IF(ISNUMBER(NewComps!AI35), NewComps!AI35-OldComps!AI35, NewComps!AI35),"")</f>
        <v>-0.80000000000000426</v>
      </c>
      <c r="AJ35">
        <f>IF(NewComps!AJ35&lt;&gt;OldComps!AJ35, IF(ISNUMBER(NewComps!AJ35), NewComps!AJ35-OldComps!AJ35, NewComps!AJ35),"")</f>
        <v>-4.6999999999999993</v>
      </c>
      <c r="AK35">
        <f>IF(NewComps!AK35&lt;&gt;OldComps!AK35, IF(ISNUMBER(NewComps!AK35), NewComps!AK35-OldComps!AK35, NewComps!AK35),"")</f>
        <v>-6.9</v>
      </c>
      <c r="AL35">
        <f>IF(NewComps!AL35&lt;&gt;OldComps!AL35, IF(ISNUMBER(NewComps!AL35), NewComps!AL35-OldComps!AL35, NewComps!AL35),"")</f>
        <v>0.10000000000000142</v>
      </c>
      <c r="AM35">
        <f>IF(NewComps!AM35&lt;&gt;OldComps!AM35, IF(ISNUMBER(NewComps!AM35), NewComps!AM35-OldComps!AM35, NewComps!AM35),"")</f>
        <v>5.6</v>
      </c>
      <c r="AN35">
        <f>IF(NewComps!AN35&lt;&gt;OldComps!AN35, IF(ISNUMBER(NewComps!AN35), NewComps!AN35-OldComps!AN35, NewComps!AN35),"")</f>
        <v>-1.8000000000000003</v>
      </c>
      <c r="AO35">
        <f>IF(NewComps!AO35&lt;&gt;OldComps!AO35, IF(ISNUMBER(NewComps!AO35), NewComps!AO35-OldComps!AO35, NewComps!AO35),"")</f>
        <v>-1</v>
      </c>
      <c r="AP35">
        <f>IF(NewComps!AP35&lt;&gt;OldComps!AP35, IF(ISNUMBER(NewComps!AP35), NewComps!AP35-OldComps!AP35, NewComps!AP35),"")</f>
        <v>3.7000000000000028</v>
      </c>
      <c r="AQ35">
        <f>IF(NewComps!AQ35&lt;&gt;OldComps!AQ35, IF(ISNUMBER(NewComps!AQ35), NewComps!AQ35-OldComps!AQ35, NewComps!AQ35),"")</f>
        <v>-3.2999999999999972</v>
      </c>
      <c r="AR35">
        <f>IF(NewComps!AR35&lt;&gt;OldComps!AR35, IF(ISNUMBER(NewComps!AR35), NewComps!AR35-OldComps!AR35, NewComps!AR35),"")</f>
        <v>-5</v>
      </c>
      <c r="AS35">
        <f>IF(NewComps!AS35&lt;&gt;OldComps!AS35, IF(ISNUMBER(NewComps!AS35), NewComps!AS35-OldComps!AS35, NewComps!AS35),"")</f>
        <v>3.6000000000000014</v>
      </c>
      <c r="AT35">
        <f>IF(NewComps!AT35&lt;&gt;OldComps!AT35, IF(ISNUMBER(NewComps!AT35), NewComps!AT35-OldComps!AT35, NewComps!AT35),"")</f>
        <v>47.2</v>
      </c>
      <c r="AU35">
        <f>IF(NewComps!AU35&lt;&gt;OldComps!AU35, IF(ISNUMBER(NewComps!AU35), NewComps!AU35-OldComps!AU35, NewComps!AU35),"")</f>
        <v>35.6</v>
      </c>
      <c r="AV35">
        <f>IF(NewComps!AV35&lt;&gt;OldComps!AV35, IF(ISNUMBER(NewComps!AV35), NewComps!AV35-OldComps!AV35, NewComps!AV35),"")</f>
        <v>29.1</v>
      </c>
      <c r="AW35">
        <f>IF(NewComps!AW35&lt;&gt;OldComps!AW35, IF(ISNUMBER(NewComps!AW35), NewComps!AW35-OldComps!AW35, NewComps!AW35),"")</f>
        <v>23</v>
      </c>
      <c r="AX35">
        <f>IF(NewComps!AX35&lt;&gt;OldComps!AX35, IF(ISNUMBER(NewComps!AX35), NewComps!AX35-OldComps!AX35, NewComps!AX35),"")</f>
        <v>2</v>
      </c>
      <c r="AY35">
        <f>IF(NewComps!AY35&lt;&gt;OldComps!AY35, IF(ISNUMBER(NewComps!AY35), NewComps!AY35-OldComps!AY35, NewComps!AY35),"")</f>
        <v>290991</v>
      </c>
      <c r="AZ35">
        <f>IF(NewComps!AZ35&lt;&gt;OldComps!AZ35, IF(ISNUMBER(NewComps!AZ35), NewComps!AZ35-OldComps!AZ35, NewComps!AZ35),"")</f>
        <v>-9.1999999999999971E-2</v>
      </c>
      <c r="BA35">
        <f>IF(NewComps!BA35&lt;&gt;OldComps!BA35, IF(ISNUMBER(NewComps!BA35), NewComps!BA35-OldComps!BA35, NewComps!BA35),"")</f>
        <v>-3.1000000000000014</v>
      </c>
      <c r="BB35">
        <f>IF(NewComps!BB35&lt;&gt;OldComps!BB35, IF(ISNUMBER(NewComps!BB35), NewComps!BB35-OldComps!BB35, NewComps!BB35),"")</f>
        <v>-0.19000000000000039</v>
      </c>
      <c r="BC35" t="str">
        <f>IF(NewComps!BC35&lt;&gt;OldComps!BC35, IF(ISNUMBER(NewComps!BC35), NewComps!BC35-OldComps!BC35, NewComps!BC35),"")</f>
        <v/>
      </c>
    </row>
    <row r="36" spans="1:55" x14ac:dyDescent="0.2">
      <c r="A36" t="str">
        <f>IF(NewComps!A36&lt;&gt;OldComps!A36, CONCATENATE("!!",NewComps!A36),NewComps!A36)</f>
        <v>!!newComps</v>
      </c>
      <c r="B36" t="str">
        <f>IF(NewComps!B36&lt;&gt;OldComps!B36, CONCATENATE("!!",NewComps!B36),NewComps!B36)</f>
        <v>!! x150162990252886</v>
      </c>
      <c r="C36" t="str">
        <f>IF(NewComps!C36&lt;&gt;OldComps!C36, CONCATENATE("!!",NewComps!C36),NewComps!C36)</f>
        <v xml:space="preserve"> Reading</v>
      </c>
      <c r="D36">
        <f>IF(NewComps!D36&lt;&gt;OldComps!D36, CONCATENATE("!!",NewComps!D36),NewComps!D36)</f>
        <v>2002</v>
      </c>
      <c r="E36">
        <f>IF(NewComps!E36&lt;&gt;OldComps!E36, IF(ISNUMBER(NewComps!E36), NewComps!E36-OldComps!E36, NewComps!E36),"")</f>
        <v>-13</v>
      </c>
      <c r="F36">
        <f>IF(NewComps!F36&lt;&gt;OldComps!F36, IF(ISNUMBER(NewComps!F36), NewComps!F36-OldComps!F36, NewComps!F36),"")</f>
        <v>-7</v>
      </c>
      <c r="G36">
        <f>IF(NewComps!G36&lt;&gt;OldComps!G36, IF(ISNUMBER(NewComps!G36), NewComps!G36-OldComps!G36, NewComps!G36),"")</f>
        <v>-6.1999999999999886</v>
      </c>
      <c r="H36" t="str">
        <f>IF(NewComps!H36&lt;&gt;OldComps!H36, IF(ISNUMBER(NewComps!H36), NewComps!H36-OldComps!H36, NewComps!H36),"")</f>
        <v/>
      </c>
      <c r="I36">
        <f>IF(NewComps!I36&lt;&gt;OldComps!I36, IF(ISNUMBER(NewComps!I36), NewComps!I36-OldComps!I36, NewComps!I36),"")</f>
        <v>-14.799999999999997</v>
      </c>
      <c r="J36">
        <f>IF(NewComps!J36&lt;&gt;OldComps!J36, IF(ISNUMBER(NewComps!J36), NewComps!J36-OldComps!J36, NewComps!J36),"")</f>
        <v>-10.500000000000004</v>
      </c>
      <c r="K36">
        <f>IF(NewComps!K36&lt;&gt;OldComps!K36, IF(ISNUMBER(NewComps!K36), NewComps!K36-OldComps!K36, NewComps!K36),"")</f>
        <v>9.2000000000000011</v>
      </c>
      <c r="L36">
        <f>IF(NewComps!L36&lt;&gt;OldComps!L36, IF(ISNUMBER(NewComps!L36), NewComps!L36-OldComps!L36, NewComps!L36),"")</f>
        <v>6.5</v>
      </c>
      <c r="M36" t="str">
        <f>IF(NewComps!M36&lt;&gt;OldComps!M36, IF(ISNUMBER(NewComps!M36), NewComps!M36-OldComps!M36, NewComps!M36),"")</f>
        <v/>
      </c>
      <c r="N36">
        <f>IF(NewComps!N36&lt;&gt;OldComps!N36, IF(ISNUMBER(NewComps!N36), NewComps!N36-OldComps!N36, NewComps!N36),"")</f>
        <v>-2.5999999999999979</v>
      </c>
      <c r="O36">
        <f>IF(NewComps!O36&lt;&gt;OldComps!O36, IF(ISNUMBER(NewComps!O36), NewComps!O36-OldComps!O36, NewComps!O36),"")</f>
        <v>-1.3000000000000007</v>
      </c>
      <c r="P36">
        <f>IF(NewComps!P36&lt;&gt;OldComps!P36, IF(ISNUMBER(NewComps!P36), NewComps!P36-OldComps!P36, NewComps!P36),"")</f>
        <v>0.40000000000000036</v>
      </c>
      <c r="Q36">
        <f>IF(NewComps!Q36&lt;&gt;OldComps!Q36, IF(ISNUMBER(NewComps!Q36), NewComps!Q36-OldComps!Q36, NewComps!Q36),"")</f>
        <v>-4.3000000000000007</v>
      </c>
      <c r="R36">
        <f>IF(NewComps!R36&lt;&gt;OldComps!R36, IF(ISNUMBER(NewComps!R36), NewComps!R36-OldComps!R36, NewComps!R36),"")</f>
        <v>-1.9</v>
      </c>
      <c r="S36">
        <f>IF(NewComps!S36&lt;&gt;OldComps!S36, IF(ISNUMBER(NewComps!S36), NewComps!S36-OldComps!S36, NewComps!S36),"")</f>
        <v>-5.9</v>
      </c>
      <c r="T36">
        <f>IF(NewComps!T36&lt;&gt;OldComps!T36, IF(ISNUMBER(NewComps!T36), NewComps!T36-OldComps!T36, NewComps!T36),"")</f>
        <v>17.899999999999999</v>
      </c>
      <c r="U36">
        <f>IF(NewComps!U36&lt;&gt;OldComps!U36, IF(ISNUMBER(NewComps!U36), NewComps!U36-OldComps!U36, NewComps!U36),"")</f>
        <v>-5.3000000000000007</v>
      </c>
      <c r="V36">
        <f>IF(NewComps!V36&lt;&gt;OldComps!V36, IF(ISNUMBER(NewComps!V36), NewComps!V36-OldComps!V36, NewComps!V36),"")</f>
        <v>0.40000000000000036</v>
      </c>
      <c r="W36">
        <f>IF(NewComps!W36&lt;&gt;OldComps!W36, IF(ISNUMBER(NewComps!W36), NewComps!W36-OldComps!W36, NewComps!W36),"")</f>
        <v>-13.000000000000002</v>
      </c>
      <c r="X36">
        <f>IF(NewComps!X36&lt;&gt;OldComps!X36, IF(ISNUMBER(NewComps!X36), NewComps!X36-OldComps!X36, NewComps!X36),"")</f>
        <v>37.299999999999997</v>
      </c>
      <c r="Y36">
        <f>IF(NewComps!Y36&lt;&gt;OldComps!Y36, IF(ISNUMBER(NewComps!Y36), NewComps!Y36-OldComps!Y36, NewComps!Y36),"")</f>
        <v>33.700000000000003</v>
      </c>
      <c r="Z36">
        <f>IF(NewComps!Z36&lt;&gt;OldComps!Z36, IF(ISNUMBER(NewComps!Z36), NewComps!Z36-OldComps!Z36, NewComps!Z36),"")</f>
        <v>15.9</v>
      </c>
      <c r="AA36">
        <f>IF(NewComps!AA36&lt;&gt;OldComps!AA36, IF(ISNUMBER(NewComps!AA36), NewComps!AA36-OldComps!AA36, NewComps!AA36),"")</f>
        <v>12.8</v>
      </c>
      <c r="AB36">
        <f>IF(NewComps!AB36&lt;&gt;OldComps!AB36, IF(ISNUMBER(NewComps!AB36), NewComps!AB36-OldComps!AB36, NewComps!AB36),"")</f>
        <v>0.4</v>
      </c>
      <c r="AC36">
        <f>IF(NewComps!AC36&lt;&gt;OldComps!AC36, IF(ISNUMBER(NewComps!AC36), NewComps!AC36-OldComps!AC36, NewComps!AC36),"")</f>
        <v>9</v>
      </c>
      <c r="AD36">
        <f>IF(NewComps!AD36&lt;&gt;OldComps!AD36, IF(ISNUMBER(NewComps!AD36), NewComps!AD36-OldComps!AD36, NewComps!AD36),"")</f>
        <v>7</v>
      </c>
      <c r="AE36">
        <f>IF(NewComps!AE36&lt;&gt;OldComps!AE36, IF(ISNUMBER(NewComps!AE36), NewComps!AE36-OldComps!AE36, NewComps!AE36),"")</f>
        <v>1</v>
      </c>
      <c r="AF36">
        <f>IF(NewComps!AF36&lt;&gt;OldComps!AF36, IF(ISNUMBER(NewComps!AF36), NewComps!AF36-OldComps!AF36, NewComps!AF36),"")</f>
        <v>-17</v>
      </c>
      <c r="AG36">
        <f>IF(NewComps!AG36&lt;&gt;OldComps!AG36, IF(ISNUMBER(NewComps!AG36), NewComps!AG36-OldComps!AG36, NewComps!AG36),"")</f>
        <v>13.999999999999998</v>
      </c>
      <c r="AH36">
        <f>IF(NewComps!AH36&lt;&gt;OldComps!AH36, IF(ISNUMBER(NewComps!AH36), NewComps!AH36-OldComps!AH36, NewComps!AH36),"")</f>
        <v>9.9</v>
      </c>
      <c r="AI36" t="str">
        <f>IF(NewComps!AI36&lt;&gt;OldComps!AI36, IF(ISNUMBER(NewComps!AI36), NewComps!AI36-OldComps!AI36, NewComps!AI36),"")</f>
        <v/>
      </c>
      <c r="AJ36">
        <f>IF(NewComps!AJ36&lt;&gt;OldComps!AJ36, IF(ISNUMBER(NewComps!AJ36), NewComps!AJ36-OldComps!AJ36, NewComps!AJ36),"")</f>
        <v>-4</v>
      </c>
      <c r="AK36">
        <f>IF(NewComps!AK36&lt;&gt;OldComps!AK36, IF(ISNUMBER(NewComps!AK36), NewComps!AK36-OldComps!AK36, NewComps!AK36),"")</f>
        <v>-2</v>
      </c>
      <c r="AL36">
        <f>IF(NewComps!AL36&lt;&gt;OldComps!AL36, IF(ISNUMBER(NewComps!AL36), NewComps!AL36-OldComps!AL36, NewComps!AL36),"")</f>
        <v>0.5</v>
      </c>
      <c r="AM36">
        <f>IF(NewComps!AM36&lt;&gt;OldComps!AM36, IF(ISNUMBER(NewComps!AM36), NewComps!AM36-OldComps!AM36, NewComps!AM36),"")</f>
        <v>-6.5</v>
      </c>
      <c r="AN36">
        <f>IF(NewComps!AN36&lt;&gt;OldComps!AN36, IF(ISNUMBER(NewComps!AN36), NewComps!AN36-OldComps!AN36, NewComps!AN36),"")</f>
        <v>-3</v>
      </c>
      <c r="AO36">
        <f>IF(NewComps!AO36&lt;&gt;OldComps!AO36, IF(ISNUMBER(NewComps!AO36), NewComps!AO36-OldComps!AO36, NewComps!AO36),"")</f>
        <v>-9</v>
      </c>
      <c r="AP36">
        <f>IF(NewComps!AP36&lt;&gt;OldComps!AP36, IF(ISNUMBER(NewComps!AP36), NewComps!AP36-OldComps!AP36, NewComps!AP36),"")</f>
        <v>27.1</v>
      </c>
      <c r="AQ36">
        <f>IF(NewComps!AQ36&lt;&gt;OldComps!AQ36, IF(ISNUMBER(NewComps!AQ36), NewComps!AQ36-OldComps!AQ36, NewComps!AQ36),"")</f>
        <v>-8.1000000000000014</v>
      </c>
      <c r="AR36">
        <f>IF(NewComps!AR36&lt;&gt;OldComps!AR36, IF(ISNUMBER(NewComps!AR36), NewComps!AR36-OldComps!AR36, NewComps!AR36),"")</f>
        <v>0.59999999999999964</v>
      </c>
      <c r="AS36">
        <f>IF(NewComps!AS36&lt;&gt;OldComps!AS36, IF(ISNUMBER(NewComps!AS36), NewComps!AS36-OldComps!AS36, NewComps!AS36),"")</f>
        <v>-19.8</v>
      </c>
      <c r="AT36">
        <f>IF(NewComps!AT36&lt;&gt;OldComps!AT36, IF(ISNUMBER(NewComps!AT36), NewComps!AT36-OldComps!AT36, NewComps!AT36),"")</f>
        <v>56.7</v>
      </c>
      <c r="AU36">
        <f>IF(NewComps!AU36&lt;&gt;OldComps!AU36, IF(ISNUMBER(NewComps!AU36), NewComps!AU36-OldComps!AU36, NewComps!AU36),"")</f>
        <v>51.2</v>
      </c>
      <c r="AV36">
        <f>IF(NewComps!AV36&lt;&gt;OldComps!AV36, IF(ISNUMBER(NewComps!AV36), NewComps!AV36-OldComps!AV36, NewComps!AV36),"")</f>
        <v>24.2</v>
      </c>
      <c r="AW36">
        <f>IF(NewComps!AW36&lt;&gt;OldComps!AW36, IF(ISNUMBER(NewComps!AW36), NewComps!AW36-OldComps!AW36, NewComps!AW36),"")</f>
        <v>19.399999999999999</v>
      </c>
      <c r="AX36">
        <f>IF(NewComps!AX36&lt;&gt;OldComps!AX36, IF(ISNUMBER(NewComps!AX36), NewComps!AX36-OldComps!AX36, NewComps!AX36),"")</f>
        <v>0.6</v>
      </c>
      <c r="AY36">
        <f>IF(NewComps!AY36&lt;&gt;OldComps!AY36, IF(ISNUMBER(NewComps!AY36), NewComps!AY36-OldComps!AY36, NewComps!AY36),"")</f>
        <v>290993</v>
      </c>
      <c r="AZ36">
        <f>IF(NewComps!AZ36&lt;&gt;OldComps!AZ36, IF(ISNUMBER(NewComps!AZ36), NewComps!AZ36-OldComps!AZ36, NewComps!AZ36),"")</f>
        <v>-0.41699999999999998</v>
      </c>
      <c r="BA36">
        <f>IF(NewComps!BA36&lt;&gt;OldComps!BA36, IF(ISNUMBER(NewComps!BA36), NewComps!BA36-OldComps!BA36, NewComps!BA36),"")</f>
        <v>-14.400000000000002</v>
      </c>
      <c r="BB36">
        <f>IF(NewComps!BB36&lt;&gt;OldComps!BB36, IF(ISNUMBER(NewComps!BB36), NewComps!BB36-OldComps!BB36, NewComps!BB36),"")</f>
        <v>-0.83000000000000007</v>
      </c>
      <c r="BC36" t="str">
        <f>IF(NewComps!BC36&lt;&gt;OldComps!BC36, IF(ISNUMBER(NewComps!BC36), NewComps!BC36-OldComps!BC36, NewComps!BC36),"")</f>
        <v/>
      </c>
    </row>
    <row r="37" spans="1:55" x14ac:dyDescent="0.2">
      <c r="A37" t="str">
        <f>IF(NewComps!A37&lt;&gt;OldComps!A37, CONCATENATE("!!",NewComps!A37),NewComps!A37)</f>
        <v>!!newComps</v>
      </c>
      <c r="B37" t="str">
        <f>IF(NewComps!B37&lt;&gt;OldComps!B37, CONCATENATE("!!",NewComps!B37),NewComps!B37)</f>
        <v>!! x150162990252886</v>
      </c>
      <c r="C37" t="str">
        <f>IF(NewComps!C37&lt;&gt;OldComps!C37, CONCATENATE("!!",NewComps!C37),NewComps!C37)</f>
        <v xml:space="preserve"> Reading</v>
      </c>
      <c r="D37">
        <f>IF(NewComps!D37&lt;&gt;OldComps!D37, CONCATENATE("!!",NewComps!D37),NewComps!D37)</f>
        <v>2003</v>
      </c>
      <c r="E37">
        <f>IF(NewComps!E37&lt;&gt;OldComps!E37, IF(ISNUMBER(NewComps!E37), NewComps!E37-OldComps!E37, NewComps!E37),"")</f>
        <v>-10</v>
      </c>
      <c r="F37">
        <f>IF(NewComps!F37&lt;&gt;OldComps!F37, IF(ISNUMBER(NewComps!F37), NewComps!F37-OldComps!F37, NewComps!F37),"")</f>
        <v>2</v>
      </c>
      <c r="G37">
        <f>IF(NewComps!G37&lt;&gt;OldComps!G37, IF(ISNUMBER(NewComps!G37), NewComps!G37-OldComps!G37, NewComps!G37),"")</f>
        <v>-5.1999999999999886</v>
      </c>
      <c r="H37">
        <f>IF(NewComps!H37&lt;&gt;OldComps!H37, IF(ISNUMBER(NewComps!H37), NewComps!H37-OldComps!H37, NewComps!H37),"")</f>
        <v>-1</v>
      </c>
      <c r="I37">
        <f>IF(NewComps!I37&lt;&gt;OldComps!I37, IF(ISNUMBER(NewComps!I37), NewComps!I37-OldComps!I37, NewComps!I37),"")</f>
        <v>-12.599999999999998</v>
      </c>
      <c r="J37">
        <f>IF(NewComps!J37&lt;&gt;OldComps!J37, IF(ISNUMBER(NewComps!J37), NewComps!J37-OldComps!J37, NewComps!J37),"")</f>
        <v>-11.100000000000001</v>
      </c>
      <c r="K37">
        <f>IF(NewComps!K37&lt;&gt;OldComps!K37, IF(ISNUMBER(NewComps!K37), NewComps!K37-OldComps!K37, NewComps!K37),"")</f>
        <v>8.6999999999999993</v>
      </c>
      <c r="L37">
        <f>IF(NewComps!L37&lt;&gt;OldComps!L37, IF(ISNUMBER(NewComps!L37), NewComps!L37-OldComps!L37, NewComps!L37),"")</f>
        <v>-0.80000000000000071</v>
      </c>
      <c r="M37">
        <f>IF(NewComps!M37&lt;&gt;OldComps!M37, IF(ISNUMBER(NewComps!M37), NewComps!M37-OldComps!M37, NewComps!M37),"")</f>
        <v>-0.19999999999999929</v>
      </c>
      <c r="N37">
        <f>IF(NewComps!N37&lt;&gt;OldComps!N37, IF(ISNUMBER(NewComps!N37), NewComps!N37-OldComps!N37, NewComps!N37),"")</f>
        <v>4.7000000000000028</v>
      </c>
      <c r="O37">
        <f>IF(NewComps!O37&lt;&gt;OldComps!O37, IF(ISNUMBER(NewComps!O37), NewComps!O37-OldComps!O37, NewComps!O37),"")</f>
        <v>5.3999999999999986</v>
      </c>
      <c r="P37">
        <f>IF(NewComps!P37&lt;&gt;OldComps!P37, IF(ISNUMBER(NewComps!P37), NewComps!P37-OldComps!P37, NewComps!P37),"")</f>
        <v>-6.3000000000000007</v>
      </c>
      <c r="Q37">
        <f>IF(NewComps!Q37&lt;&gt;OldComps!Q37, IF(ISNUMBER(NewComps!Q37), NewComps!Q37-OldComps!Q37, NewComps!Q37),"")</f>
        <v>-3.3</v>
      </c>
      <c r="R37">
        <f>IF(NewComps!R37&lt;&gt;OldComps!R37, IF(ISNUMBER(NewComps!R37), NewComps!R37-OldComps!R37, NewComps!R37),"")</f>
        <v>-3.8999999999999995</v>
      </c>
      <c r="S37">
        <f>IF(NewComps!S37&lt;&gt;OldComps!S37, IF(ISNUMBER(NewComps!S37), NewComps!S37-OldComps!S37, NewComps!S37),"")</f>
        <v>-4.7</v>
      </c>
      <c r="T37">
        <f>IF(NewComps!T37&lt;&gt;OldComps!T37, IF(ISNUMBER(NewComps!T37), NewComps!T37-OldComps!T37, NewComps!T37),"")</f>
        <v>6.7000000000000028</v>
      </c>
      <c r="U37">
        <f>IF(NewComps!U37&lt;&gt;OldComps!U37, IF(ISNUMBER(NewComps!U37), NewComps!U37-OldComps!U37, NewComps!U37),"")</f>
        <v>8.8000000000000007</v>
      </c>
      <c r="V37">
        <f>IF(NewComps!V37&lt;&gt;OldComps!V37, IF(ISNUMBER(NewComps!V37), NewComps!V37-OldComps!V37, NewComps!V37),"")</f>
        <v>-1.5</v>
      </c>
      <c r="W37">
        <f>IF(NewComps!W37&lt;&gt;OldComps!W37, IF(ISNUMBER(NewComps!W37), NewComps!W37-OldComps!W37, NewComps!W37),"")</f>
        <v>-13.799999999999999</v>
      </c>
      <c r="X37">
        <f>IF(NewComps!X37&lt;&gt;OldComps!X37, IF(ISNUMBER(NewComps!X37), NewComps!X37-OldComps!X37, NewComps!X37),"")</f>
        <v>23.1</v>
      </c>
      <c r="Y37">
        <f>IF(NewComps!Y37&lt;&gt;OldComps!Y37, IF(ISNUMBER(NewComps!Y37), NewComps!Y37-OldComps!Y37, NewComps!Y37),"")</f>
        <v>29.8</v>
      </c>
      <c r="Z37">
        <f>IF(NewComps!Z37&lt;&gt;OldComps!Z37, IF(ISNUMBER(NewComps!Z37), NewComps!Z37-OldComps!Z37, NewComps!Z37),"")</f>
        <v>33.4</v>
      </c>
      <c r="AA37">
        <f>IF(NewComps!AA37&lt;&gt;OldComps!AA37, IF(ISNUMBER(NewComps!AA37), NewComps!AA37-OldComps!AA37, NewComps!AA37),"")</f>
        <v>13.1</v>
      </c>
      <c r="AB37">
        <f>IF(NewComps!AB37&lt;&gt;OldComps!AB37, IF(ISNUMBER(NewComps!AB37), NewComps!AB37-OldComps!AB37, NewComps!AB37),"")</f>
        <v>0.6</v>
      </c>
      <c r="AC37">
        <f>IF(NewComps!AC37&lt;&gt;OldComps!AC37, IF(ISNUMBER(NewComps!AC37), NewComps!AC37-OldComps!AC37, NewComps!AC37),"")</f>
        <v>7</v>
      </c>
      <c r="AD37">
        <f>IF(NewComps!AD37&lt;&gt;OldComps!AD37, IF(ISNUMBER(NewComps!AD37), NewComps!AD37-OldComps!AD37, NewComps!AD37),"")</f>
        <v>11</v>
      </c>
      <c r="AE37">
        <f>IF(NewComps!AE37&lt;&gt;OldComps!AE37, IF(ISNUMBER(NewComps!AE37), NewComps!AE37-OldComps!AE37, NewComps!AE37),"")</f>
        <v>-2</v>
      </c>
      <c r="AF37">
        <f>IF(NewComps!AF37&lt;&gt;OldComps!AF37, IF(ISNUMBER(NewComps!AF37), NewComps!AF37-OldComps!AF37, NewComps!AF37),"")</f>
        <v>-17</v>
      </c>
      <c r="AG37">
        <f>IF(NewComps!AG37&lt;&gt;OldComps!AG37, IF(ISNUMBER(NewComps!AG37), NewComps!AG37-OldComps!AG37, NewComps!AG37),"")</f>
        <v>14.5</v>
      </c>
      <c r="AH37">
        <f>IF(NewComps!AH37&lt;&gt;OldComps!AH37, IF(ISNUMBER(NewComps!AH37), NewComps!AH37-OldComps!AH37, NewComps!AH37),"")</f>
        <v>-1.3999999999999986</v>
      </c>
      <c r="AI37">
        <f>IF(NewComps!AI37&lt;&gt;OldComps!AI37, IF(ISNUMBER(NewComps!AI37), NewComps!AI37-OldComps!AI37, NewComps!AI37),"")</f>
        <v>-0.5</v>
      </c>
      <c r="AJ37">
        <f>IF(NewComps!AJ37&lt;&gt;OldComps!AJ37, IF(ISNUMBER(NewComps!AJ37), NewComps!AJ37-OldComps!AJ37, NewComps!AJ37),"")</f>
        <v>7.6999999999999993</v>
      </c>
      <c r="AK37">
        <f>IF(NewComps!AK37&lt;&gt;OldComps!AK37, IF(ISNUMBER(NewComps!AK37), NewComps!AK37-OldComps!AK37, NewComps!AK37),"")</f>
        <v>8.7999999999999972</v>
      </c>
      <c r="AL37">
        <f>IF(NewComps!AL37&lt;&gt;OldComps!AL37, IF(ISNUMBER(NewComps!AL37), NewComps!AL37-OldComps!AL37, NewComps!AL37),"")</f>
        <v>-10.5</v>
      </c>
      <c r="AM37">
        <f>IF(NewComps!AM37&lt;&gt;OldComps!AM37, IF(ISNUMBER(NewComps!AM37), NewComps!AM37-OldComps!AM37, NewComps!AM37),"")</f>
        <v>-5.4999999999999991</v>
      </c>
      <c r="AN37">
        <f>IF(NewComps!AN37&lt;&gt;OldComps!AN37, IF(ISNUMBER(NewComps!AN37), NewComps!AN37-OldComps!AN37, NewComps!AN37),"")</f>
        <v>-6.5</v>
      </c>
      <c r="AO37">
        <f>IF(NewComps!AO37&lt;&gt;OldComps!AO37, IF(ISNUMBER(NewComps!AO37), NewComps!AO37-OldComps!AO37, NewComps!AO37),"")</f>
        <v>-7.8</v>
      </c>
      <c r="AP37">
        <f>IF(NewComps!AP37&lt;&gt;OldComps!AP37, IF(ISNUMBER(NewComps!AP37), NewComps!AP37-OldComps!AP37, NewComps!AP37),"")</f>
        <v>10.800000000000004</v>
      </c>
      <c r="AQ37">
        <f>IF(NewComps!AQ37&lt;&gt;OldComps!AQ37, IF(ISNUMBER(NewComps!AQ37), NewComps!AQ37-OldComps!AQ37, NewComps!AQ37),"")</f>
        <v>14.300000000000004</v>
      </c>
      <c r="AR37">
        <f>IF(NewComps!AR37&lt;&gt;OldComps!AR37, IF(ISNUMBER(NewComps!AR37), NewComps!AR37-OldComps!AR37, NewComps!AR37),"")</f>
        <v>-2.7000000000000028</v>
      </c>
      <c r="AS37">
        <f>IF(NewComps!AS37&lt;&gt;OldComps!AS37, IF(ISNUMBER(NewComps!AS37), NewComps!AS37-OldComps!AS37, NewComps!AS37),"")</f>
        <v>-23.1</v>
      </c>
      <c r="AT37">
        <f>IF(NewComps!AT37&lt;&gt;OldComps!AT37, IF(ISNUMBER(NewComps!AT37), NewComps!AT37-OldComps!AT37, NewComps!AT37),"")</f>
        <v>38.4</v>
      </c>
      <c r="AU37">
        <f>IF(NewComps!AU37&lt;&gt;OldComps!AU37, IF(ISNUMBER(NewComps!AU37), NewComps!AU37-OldComps!AU37, NewComps!AU37),"")</f>
        <v>49.4</v>
      </c>
      <c r="AV37">
        <f>IF(NewComps!AV37&lt;&gt;OldComps!AV37, IF(ISNUMBER(NewComps!AV37), NewComps!AV37-OldComps!AV37, NewComps!AV37),"")</f>
        <v>55.5</v>
      </c>
      <c r="AW37">
        <f>IF(NewComps!AW37&lt;&gt;OldComps!AW37, IF(ISNUMBER(NewComps!AW37), NewComps!AW37-OldComps!AW37, NewComps!AW37),"")</f>
        <v>21.7</v>
      </c>
      <c r="AX37">
        <f>IF(NewComps!AX37&lt;&gt;OldComps!AX37, IF(ISNUMBER(NewComps!AX37), NewComps!AX37-OldComps!AX37, NewComps!AX37),"")</f>
        <v>1</v>
      </c>
      <c r="AY37">
        <f>IF(NewComps!AY37&lt;&gt;OldComps!AY37, IF(ISNUMBER(NewComps!AY37), NewComps!AY37-OldComps!AY37, NewComps!AY37),"")</f>
        <v>290995</v>
      </c>
      <c r="AZ37">
        <f>IF(NewComps!AZ37&lt;&gt;OldComps!AZ37, IF(ISNUMBER(NewComps!AZ37), NewComps!AZ37-OldComps!AZ37, NewComps!AZ37),"")</f>
        <v>-0.33900000000000008</v>
      </c>
      <c r="BA37">
        <f>IF(NewComps!BA37&lt;&gt;OldComps!BA37, IF(ISNUMBER(NewComps!BA37), NewComps!BA37-OldComps!BA37, NewComps!BA37),"")</f>
        <v>-12.100000000000001</v>
      </c>
      <c r="BB37">
        <f>IF(NewComps!BB37&lt;&gt;OldComps!BB37, IF(ISNUMBER(NewComps!BB37), NewComps!BB37-OldComps!BB37, NewComps!BB37),"")</f>
        <v>-0.67999999999999972</v>
      </c>
      <c r="BC37" t="str">
        <f>IF(NewComps!BC37&lt;&gt;OldComps!BC37, IF(ISNUMBER(NewComps!BC37), NewComps!BC37-OldComps!BC37, NewComps!BC37),"")</f>
        <v/>
      </c>
    </row>
    <row r="38" spans="1:55" x14ac:dyDescent="0.2">
      <c r="A38" t="str">
        <f>IF(NewComps!A38&lt;&gt;OldComps!A38, CONCATENATE("!!",NewComps!A38),NewComps!A38)</f>
        <v>!!newComps</v>
      </c>
      <c r="B38" t="str">
        <f>IF(NewComps!B38&lt;&gt;OldComps!B38, CONCATENATE("!!",NewComps!B38),NewComps!B38)</f>
        <v>!! x150162990252886</v>
      </c>
      <c r="C38" t="str">
        <f>IF(NewComps!C38&lt;&gt;OldComps!C38, CONCATENATE("!!",NewComps!C38),NewComps!C38)</f>
        <v xml:space="preserve"> Reading</v>
      </c>
      <c r="D38">
        <f>IF(NewComps!D38&lt;&gt;OldComps!D38, CONCATENATE("!!",NewComps!D38),NewComps!D38)</f>
        <v>2004</v>
      </c>
      <c r="E38">
        <f>IF(NewComps!E38&lt;&gt;OldComps!E38, IF(ISNUMBER(NewComps!E38), NewComps!E38-OldComps!E38, NewComps!E38),"")</f>
        <v>-17</v>
      </c>
      <c r="F38">
        <f>IF(NewComps!F38&lt;&gt;OldComps!F38, IF(ISNUMBER(NewComps!F38), NewComps!F38-OldComps!F38, NewComps!F38),"")</f>
        <v>-9</v>
      </c>
      <c r="G38">
        <f>IF(NewComps!G38&lt;&gt;OldComps!G38, IF(ISNUMBER(NewComps!G38), NewComps!G38-OldComps!G38, NewComps!G38),"")</f>
        <v>-8.0999999999999943</v>
      </c>
      <c r="H38" t="str">
        <f>IF(NewComps!H38&lt;&gt;OldComps!H38, IF(ISNUMBER(NewComps!H38), NewComps!H38-OldComps!H38, NewComps!H38),"")</f>
        <v/>
      </c>
      <c r="I38">
        <f>IF(NewComps!I38&lt;&gt;OldComps!I38, IF(ISNUMBER(NewComps!I38), NewComps!I38-OldComps!I38, NewComps!I38),"")</f>
        <v>-19.799999999999997</v>
      </c>
      <c r="J38">
        <f>IF(NewComps!J38&lt;&gt;OldComps!J38, IF(ISNUMBER(NewComps!J38), NewComps!J38-OldComps!J38, NewComps!J38),"")</f>
        <v>-20</v>
      </c>
      <c r="K38">
        <f>IF(NewComps!K38&lt;&gt;OldComps!K38, IF(ISNUMBER(NewComps!K38), NewComps!K38-OldComps!K38, NewComps!K38),"")</f>
        <v>6.6</v>
      </c>
      <c r="L38">
        <f>IF(NewComps!L38&lt;&gt;OldComps!L38, IF(ISNUMBER(NewComps!L38), NewComps!L38-OldComps!L38, NewComps!L38),"")</f>
        <v>5.2</v>
      </c>
      <c r="M38">
        <f>IF(NewComps!M38&lt;&gt;OldComps!M38, IF(ISNUMBER(NewComps!M38), NewComps!M38-OldComps!M38, NewComps!M38),"")</f>
        <v>11.6</v>
      </c>
      <c r="N38">
        <f>IF(NewComps!N38&lt;&gt;OldComps!N38, IF(ISNUMBER(NewComps!N38), NewComps!N38-OldComps!N38, NewComps!N38),"")</f>
        <v>-6.8999999999999986</v>
      </c>
      <c r="O38">
        <f>IF(NewComps!O38&lt;&gt;OldComps!O38, IF(ISNUMBER(NewComps!O38), NewComps!O38-OldComps!O38, NewComps!O38),"")</f>
        <v>-1.4000000000000021</v>
      </c>
      <c r="P38">
        <f>IF(NewComps!P38&lt;&gt;OldComps!P38, IF(ISNUMBER(NewComps!P38), NewComps!P38-OldComps!P38, NewComps!P38),"")</f>
        <v>-3.3000000000000007</v>
      </c>
      <c r="Q38">
        <f>IF(NewComps!Q38&lt;&gt;OldComps!Q38, IF(ISNUMBER(NewComps!Q38), NewComps!Q38-OldComps!Q38, NewComps!Q38),"")</f>
        <v>-0.5</v>
      </c>
      <c r="R38">
        <f>IF(NewComps!R38&lt;&gt;OldComps!R38, IF(ISNUMBER(NewComps!R38), NewComps!R38-OldComps!R38, NewComps!R38),"")</f>
        <v>-3.2</v>
      </c>
      <c r="S38">
        <f>IF(NewComps!S38&lt;&gt;OldComps!S38, IF(ISNUMBER(NewComps!S38), NewComps!S38-OldComps!S38, NewComps!S38),"")</f>
        <v>-8.2999999999999989</v>
      </c>
      <c r="T38">
        <f>IF(NewComps!T38&lt;&gt;OldComps!T38, IF(ISNUMBER(NewComps!T38), NewComps!T38-OldComps!T38, NewComps!T38),"")</f>
        <v>23</v>
      </c>
      <c r="U38">
        <f>IF(NewComps!U38&lt;&gt;OldComps!U38, IF(ISNUMBER(NewComps!U38), NewComps!U38-OldComps!U38, NewComps!U38),"")</f>
        <v>-6.2000000000000028</v>
      </c>
      <c r="V38">
        <f>IF(NewComps!V38&lt;&gt;OldComps!V38, IF(ISNUMBER(NewComps!V38), NewComps!V38-OldComps!V38, NewComps!V38),"")</f>
        <v>-5.5</v>
      </c>
      <c r="W38">
        <f>IF(NewComps!W38&lt;&gt;OldComps!W38, IF(ISNUMBER(NewComps!W38), NewComps!W38-OldComps!W38, NewComps!W38),"")</f>
        <v>-11.299999999999999</v>
      </c>
      <c r="X38">
        <f>IF(NewComps!X38&lt;&gt;OldComps!X38, IF(ISNUMBER(NewComps!X38), NewComps!X38-OldComps!X38, NewComps!X38),"")</f>
        <v>30</v>
      </c>
      <c r="Y38">
        <f>IF(NewComps!Y38&lt;&gt;OldComps!Y38, IF(ISNUMBER(NewComps!Y38), NewComps!Y38-OldComps!Y38, NewComps!Y38),"")</f>
        <v>29.2</v>
      </c>
      <c r="Z38">
        <f>IF(NewComps!Z38&lt;&gt;OldComps!Z38, IF(ISNUMBER(NewComps!Z38), NewComps!Z38-OldComps!Z38, NewComps!Z38),"")</f>
        <v>22.2</v>
      </c>
      <c r="AA38">
        <f>IF(NewComps!AA38&lt;&gt;OldComps!AA38, IF(ISNUMBER(NewComps!AA38), NewComps!AA38-OldComps!AA38, NewComps!AA38),"")</f>
        <v>17</v>
      </c>
      <c r="AB38">
        <f>IF(NewComps!AB38&lt;&gt;OldComps!AB38, IF(ISNUMBER(NewComps!AB38), NewComps!AB38-OldComps!AB38, NewComps!AB38),"")</f>
        <v>1.7</v>
      </c>
      <c r="AC38">
        <f>IF(NewComps!AC38&lt;&gt;OldComps!AC38, IF(ISNUMBER(NewComps!AC38), NewComps!AC38-OldComps!AC38, NewComps!AC38),"")</f>
        <v>10</v>
      </c>
      <c r="AD38">
        <f>IF(NewComps!AD38&lt;&gt;OldComps!AD38, IF(ISNUMBER(NewComps!AD38), NewComps!AD38-OldComps!AD38, NewComps!AD38),"")</f>
        <v>20</v>
      </c>
      <c r="AE38">
        <f>IF(NewComps!AE38&lt;&gt;OldComps!AE38, IF(ISNUMBER(NewComps!AE38), NewComps!AE38-OldComps!AE38, NewComps!AE38),"")</f>
        <v>-12</v>
      </c>
      <c r="AF38">
        <f>IF(NewComps!AF38&lt;&gt;OldComps!AF38, IF(ISNUMBER(NewComps!AF38), NewComps!AF38-OldComps!AF38, NewComps!AF38),"")</f>
        <v>-18</v>
      </c>
      <c r="AG38">
        <f>IF(NewComps!AG38&lt;&gt;OldComps!AG38, IF(ISNUMBER(NewComps!AG38), NewComps!AG38-OldComps!AG38, NewComps!AG38),"")</f>
        <v>9.7999999999999989</v>
      </c>
      <c r="AH38">
        <f>IF(NewComps!AH38&lt;&gt;OldComps!AH38, IF(ISNUMBER(NewComps!AH38), NewComps!AH38-OldComps!AH38, NewComps!AH38),"")</f>
        <v>7.8000000000000007</v>
      </c>
      <c r="AI38">
        <f>IF(NewComps!AI38&lt;&gt;OldComps!AI38, IF(ISNUMBER(NewComps!AI38), NewComps!AI38-OldComps!AI38, NewComps!AI38),"")</f>
        <v>17.399999999999999</v>
      </c>
      <c r="AJ38">
        <f>IF(NewComps!AJ38&lt;&gt;OldComps!AJ38, IF(ISNUMBER(NewComps!AJ38), NewComps!AJ38-OldComps!AJ38, NewComps!AJ38),"")</f>
        <v>-10.399999999999999</v>
      </c>
      <c r="AK38">
        <f>IF(NewComps!AK38&lt;&gt;OldComps!AK38, IF(ISNUMBER(NewComps!AK38), NewComps!AK38-OldComps!AK38, NewComps!AK38),"")</f>
        <v>-2</v>
      </c>
      <c r="AL38">
        <f>IF(NewComps!AL38&lt;&gt;OldComps!AL38, IF(ISNUMBER(NewComps!AL38), NewComps!AL38-OldComps!AL38, NewComps!AL38),"")</f>
        <v>-5</v>
      </c>
      <c r="AM38">
        <f>IF(NewComps!AM38&lt;&gt;OldComps!AM38, IF(ISNUMBER(NewComps!AM38), NewComps!AM38-OldComps!AM38, NewComps!AM38),"")</f>
        <v>-0.70000000000000018</v>
      </c>
      <c r="AN38">
        <f>IF(NewComps!AN38&lt;&gt;OldComps!AN38, IF(ISNUMBER(NewComps!AN38), NewComps!AN38-OldComps!AN38, NewComps!AN38),"")</f>
        <v>-4.7</v>
      </c>
      <c r="AO38">
        <f>IF(NewComps!AO38&lt;&gt;OldComps!AO38, IF(ISNUMBER(NewComps!AO38), NewComps!AO38-OldComps!AO38, NewComps!AO38),"")</f>
        <v>-12.4</v>
      </c>
      <c r="AP38">
        <f>IF(NewComps!AP38&lt;&gt;OldComps!AP38, IF(ISNUMBER(NewComps!AP38), NewComps!AP38-OldComps!AP38, NewComps!AP38),"")</f>
        <v>34.5</v>
      </c>
      <c r="AQ38">
        <f>IF(NewComps!AQ38&lt;&gt;OldComps!AQ38, IF(ISNUMBER(NewComps!AQ38), NewComps!AQ38-OldComps!AQ38, NewComps!AQ38),"")</f>
        <v>-9.2999999999999972</v>
      </c>
      <c r="AR38">
        <f>IF(NewComps!AR38&lt;&gt;OldComps!AR38, IF(ISNUMBER(NewComps!AR38), NewComps!AR38-OldComps!AR38, NewComps!AR38),"")</f>
        <v>-8.3000000000000043</v>
      </c>
      <c r="AS38">
        <f>IF(NewComps!AS38&lt;&gt;OldComps!AS38, IF(ISNUMBER(NewComps!AS38), NewComps!AS38-OldComps!AS38, NewComps!AS38),"")</f>
        <v>-16.899999999999999</v>
      </c>
      <c r="AT38">
        <f>IF(NewComps!AT38&lt;&gt;OldComps!AT38, IF(ISNUMBER(NewComps!AT38), NewComps!AT38-OldComps!AT38, NewComps!AT38),"")</f>
        <v>45</v>
      </c>
      <c r="AU38">
        <f>IF(NewComps!AU38&lt;&gt;OldComps!AU38, IF(ISNUMBER(NewComps!AU38), NewComps!AU38-OldComps!AU38, NewComps!AU38),"")</f>
        <v>43.8</v>
      </c>
      <c r="AV38">
        <f>IF(NewComps!AV38&lt;&gt;OldComps!AV38, IF(ISNUMBER(NewComps!AV38), NewComps!AV38-OldComps!AV38, NewComps!AV38),"")</f>
        <v>33.299999999999997</v>
      </c>
      <c r="AW38">
        <f>IF(NewComps!AW38&lt;&gt;OldComps!AW38, IF(ISNUMBER(NewComps!AW38), NewComps!AW38-OldComps!AW38, NewComps!AW38),"")</f>
        <v>25.5</v>
      </c>
      <c r="AX38">
        <f>IF(NewComps!AX38&lt;&gt;OldComps!AX38, IF(ISNUMBER(NewComps!AX38), NewComps!AX38-OldComps!AX38, NewComps!AX38),"")</f>
        <v>2.5</v>
      </c>
      <c r="AY38">
        <f>IF(NewComps!AY38&lt;&gt;OldComps!AY38, IF(ISNUMBER(NewComps!AY38), NewComps!AY38-OldComps!AY38, NewComps!AY38),"")</f>
        <v>290997</v>
      </c>
      <c r="AZ38">
        <f>IF(NewComps!AZ38&lt;&gt;OldComps!AZ38, IF(ISNUMBER(NewComps!AZ38), NewComps!AZ38-OldComps!AZ38, NewComps!AZ38),"")</f>
        <v>-0.52500000000000002</v>
      </c>
      <c r="BA38">
        <f>IF(NewComps!BA38&lt;&gt;OldComps!BA38, IF(ISNUMBER(NewComps!BA38), NewComps!BA38-OldComps!BA38, NewComps!BA38),"")</f>
        <v>-19.199999999999996</v>
      </c>
      <c r="BB38">
        <f>IF(NewComps!BB38&lt;&gt;OldComps!BB38, IF(ISNUMBER(NewComps!BB38), NewComps!BB38-OldComps!BB38, NewComps!BB38),"")</f>
        <v>-1.0499999999999998</v>
      </c>
      <c r="BC38" t="str">
        <f>IF(NewComps!BC38&lt;&gt;OldComps!BC38, IF(ISNUMBER(NewComps!BC38), NewComps!BC38-OldComps!BC38, NewComps!BC38),"")</f>
        <v/>
      </c>
    </row>
    <row r="39" spans="1:55" x14ac:dyDescent="0.2">
      <c r="A39" t="str">
        <f>IF(NewComps!A39&lt;&gt;OldComps!A39, CONCATENATE("!!",NewComps!A39),NewComps!A39)</f>
        <v>!!newComps</v>
      </c>
      <c r="B39" t="str">
        <f>IF(NewComps!B39&lt;&gt;OldComps!B39, CONCATENATE("!!",NewComps!B39),NewComps!B39)</f>
        <v>!! x150162990252886</v>
      </c>
      <c r="C39" t="str">
        <f>IF(NewComps!C39&lt;&gt;OldComps!C39, CONCATENATE("!!",NewComps!C39),NewComps!C39)</f>
        <v xml:space="preserve"> Reading</v>
      </c>
      <c r="D39">
        <f>IF(NewComps!D39&lt;&gt;OldComps!D39, CONCATENATE("!!",NewComps!D39),NewComps!D39)</f>
        <v>2005</v>
      </c>
      <c r="E39">
        <f>IF(NewComps!E39&lt;&gt;OldComps!E39, IF(ISNUMBER(NewComps!E39), NewComps!E39-OldComps!E39, NewComps!E39),"")</f>
        <v>-16</v>
      </c>
      <c r="F39" t="str">
        <f>IF(NewComps!F39&lt;&gt;OldComps!F39, IF(ISNUMBER(NewComps!F39), NewComps!F39-OldComps!F39, NewComps!F39),"")</f>
        <v/>
      </c>
      <c r="G39">
        <f>IF(NewComps!G39&lt;&gt;OldComps!G39, IF(ISNUMBER(NewComps!G39), NewComps!G39-OldComps!G39, NewComps!G39),"")</f>
        <v>-6.0999999999999943</v>
      </c>
      <c r="H39" t="str">
        <f>IF(NewComps!H39&lt;&gt;OldComps!H39, IF(ISNUMBER(NewComps!H39), NewComps!H39-OldComps!H39, NewComps!H39),"")</f>
        <v/>
      </c>
      <c r="I39">
        <f>IF(NewComps!I39&lt;&gt;OldComps!I39, IF(ISNUMBER(NewComps!I39), NewComps!I39-OldComps!I39, NewComps!I39),"")</f>
        <v>-16.700000000000003</v>
      </c>
      <c r="J39">
        <f>IF(NewComps!J39&lt;&gt;OldComps!J39, IF(ISNUMBER(NewComps!J39), NewComps!J39-OldComps!J39, NewComps!J39),"")</f>
        <v>-14.899999999999999</v>
      </c>
      <c r="K39">
        <f>IF(NewComps!K39&lt;&gt;OldComps!K39, IF(ISNUMBER(NewComps!K39), NewComps!K39-OldComps!K39, NewComps!K39),"")</f>
        <v>-0.39999999999999991</v>
      </c>
      <c r="L39">
        <f>IF(NewComps!L39&lt;&gt;OldComps!L39, IF(ISNUMBER(NewComps!L39), NewComps!L39-OldComps!L39, NewComps!L39),"")</f>
        <v>9.4</v>
      </c>
      <c r="M39">
        <f>IF(NewComps!M39&lt;&gt;OldComps!M39, IF(ISNUMBER(NewComps!M39), NewComps!M39-OldComps!M39, NewComps!M39),"")</f>
        <v>2.6999999999999993</v>
      </c>
      <c r="N39">
        <f>IF(NewComps!N39&lt;&gt;OldComps!N39, IF(ISNUMBER(NewComps!N39), NewComps!N39-OldComps!N39, NewComps!N39),"")</f>
        <v>7.2000000000000028</v>
      </c>
      <c r="O39">
        <f>IF(NewComps!O39&lt;&gt;OldComps!O39, IF(ISNUMBER(NewComps!O39), NewComps!O39-OldComps!O39, NewComps!O39),"")</f>
        <v>-0.39999999999999858</v>
      </c>
      <c r="P39">
        <f>IF(NewComps!P39&lt;&gt;OldComps!P39, IF(ISNUMBER(NewComps!P39), NewComps!P39-OldComps!P39, NewComps!P39),"")</f>
        <v>-1.5999999999999996</v>
      </c>
      <c r="Q39">
        <f>IF(NewComps!Q39&lt;&gt;OldComps!Q39, IF(ISNUMBER(NewComps!Q39), NewComps!Q39-OldComps!Q39, NewComps!Q39),"")</f>
        <v>-6.5000000000000009</v>
      </c>
      <c r="R39">
        <f>IF(NewComps!R39&lt;&gt;OldComps!R39, IF(ISNUMBER(NewComps!R39), NewComps!R39-OldComps!R39, NewComps!R39),"")</f>
        <v>-4.9000000000000004</v>
      </c>
      <c r="S39">
        <f>IF(NewComps!S39&lt;&gt;OldComps!S39, IF(ISNUMBER(NewComps!S39), NewComps!S39-OldComps!S39, NewComps!S39),"")</f>
        <v>-5.4</v>
      </c>
      <c r="T39">
        <f>IF(NewComps!T39&lt;&gt;OldComps!T39, IF(ISNUMBER(NewComps!T39), NewComps!T39-OldComps!T39, NewComps!T39),"")</f>
        <v>12</v>
      </c>
      <c r="U39">
        <f>IF(NewComps!U39&lt;&gt;OldComps!U39, IF(ISNUMBER(NewComps!U39), NewComps!U39-OldComps!U39, NewComps!U39),"")</f>
        <v>9.6999999999999957</v>
      </c>
      <c r="V39">
        <f>IF(NewComps!V39&lt;&gt;OldComps!V39, IF(ISNUMBER(NewComps!V39), NewComps!V39-OldComps!V39, NewComps!V39),"")</f>
        <v>-5.4</v>
      </c>
      <c r="W39">
        <f>IF(NewComps!W39&lt;&gt;OldComps!W39, IF(ISNUMBER(NewComps!W39), NewComps!W39-OldComps!W39, NewComps!W39),"")</f>
        <v>-16.299999999999997</v>
      </c>
      <c r="X39">
        <f>IF(NewComps!X39&lt;&gt;OldComps!X39, IF(ISNUMBER(NewComps!X39), NewComps!X39-OldComps!X39, NewComps!X39),"")</f>
        <v>21.9</v>
      </c>
      <c r="Y39">
        <f>IF(NewComps!Y39&lt;&gt;OldComps!Y39, IF(ISNUMBER(NewComps!Y39), NewComps!Y39-OldComps!Y39, NewComps!Y39),"")</f>
        <v>37.799999999999997</v>
      </c>
      <c r="Z39">
        <f>IF(NewComps!Z39&lt;&gt;OldComps!Z39, IF(ISNUMBER(NewComps!Z39), NewComps!Z39-OldComps!Z39, NewComps!Z39),"")</f>
        <v>23.3</v>
      </c>
      <c r="AA39">
        <f>IF(NewComps!AA39&lt;&gt;OldComps!AA39, IF(ISNUMBER(NewComps!AA39), NewComps!AA39-OldComps!AA39, NewComps!AA39),"")</f>
        <v>16.899999999999999</v>
      </c>
      <c r="AB39" t="str">
        <f>IF(NewComps!AB39&lt;&gt;OldComps!AB39, IF(ISNUMBER(NewComps!AB39), NewComps!AB39-OldComps!AB39, NewComps!AB39),"")</f>
        <v/>
      </c>
      <c r="AC39">
        <f>IF(NewComps!AC39&lt;&gt;OldComps!AC39, IF(ISNUMBER(NewComps!AC39), NewComps!AC39-OldComps!AC39, NewComps!AC39),"")</f>
        <v>3</v>
      </c>
      <c r="AD39">
        <f>IF(NewComps!AD39&lt;&gt;OldComps!AD39, IF(ISNUMBER(NewComps!AD39), NewComps!AD39-OldComps!AD39, NewComps!AD39),"")</f>
        <v>20</v>
      </c>
      <c r="AE39">
        <f>IF(NewComps!AE39&lt;&gt;OldComps!AE39, IF(ISNUMBER(NewComps!AE39), NewComps!AE39-OldComps!AE39, NewComps!AE39),"")</f>
        <v>-1</v>
      </c>
      <c r="AF39">
        <f>IF(NewComps!AF39&lt;&gt;OldComps!AF39, IF(ISNUMBER(NewComps!AF39), NewComps!AF39-OldComps!AF39, NewComps!AF39),"")</f>
        <v>-22</v>
      </c>
      <c r="AG39">
        <f>IF(NewComps!AG39&lt;&gt;OldComps!AG39, IF(ISNUMBER(NewComps!AG39), NewComps!AG39-OldComps!AG39, NewComps!AG39),"")</f>
        <v>-0.60000000000000009</v>
      </c>
      <c r="AH39">
        <f>IF(NewComps!AH39&lt;&gt;OldComps!AH39, IF(ISNUMBER(NewComps!AH39), NewComps!AH39-OldComps!AH39, NewComps!AH39),"")</f>
        <v>14.400000000000002</v>
      </c>
      <c r="AI39">
        <f>IF(NewComps!AI39&lt;&gt;OldComps!AI39, IF(ISNUMBER(NewComps!AI39), NewComps!AI39-OldComps!AI39, NewComps!AI39),"")</f>
        <v>4.1999999999999957</v>
      </c>
      <c r="AJ39">
        <f>IF(NewComps!AJ39&lt;&gt;OldComps!AJ39, IF(ISNUMBER(NewComps!AJ39), NewComps!AJ39-OldComps!AJ39, NewComps!AJ39),"")</f>
        <v>11.099999999999994</v>
      </c>
      <c r="AK39">
        <f>IF(NewComps!AK39&lt;&gt;OldComps!AK39, IF(ISNUMBER(NewComps!AK39), NewComps!AK39-OldComps!AK39, NewComps!AK39),"")</f>
        <v>-0.69999999999999929</v>
      </c>
      <c r="AL39">
        <f>IF(NewComps!AL39&lt;&gt;OldComps!AL39, IF(ISNUMBER(NewComps!AL39), NewComps!AL39-OldComps!AL39, NewComps!AL39),"")</f>
        <v>-2.5</v>
      </c>
      <c r="AM39">
        <f>IF(NewComps!AM39&lt;&gt;OldComps!AM39, IF(ISNUMBER(NewComps!AM39), NewComps!AM39-OldComps!AM39, NewComps!AM39),"")</f>
        <v>-10</v>
      </c>
      <c r="AN39">
        <f>IF(NewComps!AN39&lt;&gt;OldComps!AN39, IF(ISNUMBER(NewComps!AN39), NewComps!AN39-OldComps!AN39, NewComps!AN39),"")</f>
        <v>-7.5</v>
      </c>
      <c r="AO39">
        <f>IF(NewComps!AO39&lt;&gt;OldComps!AO39, IF(ISNUMBER(NewComps!AO39), NewComps!AO39-OldComps!AO39, NewComps!AO39),"")</f>
        <v>-8.3000000000000007</v>
      </c>
      <c r="AP39">
        <f>IF(NewComps!AP39&lt;&gt;OldComps!AP39, IF(ISNUMBER(NewComps!AP39), NewComps!AP39-OldComps!AP39, NewComps!AP39),"")</f>
        <v>18.5</v>
      </c>
      <c r="AQ39">
        <f>IF(NewComps!AQ39&lt;&gt;OldComps!AQ39, IF(ISNUMBER(NewComps!AQ39), NewComps!AQ39-OldComps!AQ39, NewComps!AQ39),"")</f>
        <v>14.900000000000006</v>
      </c>
      <c r="AR39">
        <f>IF(NewComps!AR39&lt;&gt;OldComps!AR39, IF(ISNUMBER(NewComps!AR39), NewComps!AR39-OldComps!AR39, NewComps!AR39),"")</f>
        <v>-8.1999999999999993</v>
      </c>
      <c r="AS39">
        <f>IF(NewComps!AS39&lt;&gt;OldComps!AS39, IF(ISNUMBER(NewComps!AS39), NewComps!AS39-OldComps!AS39, NewComps!AS39),"")</f>
        <v>-25.2</v>
      </c>
      <c r="AT39">
        <f>IF(NewComps!AT39&lt;&gt;OldComps!AT39, IF(ISNUMBER(NewComps!AT39), NewComps!AT39-OldComps!AT39, NewComps!AT39),"")</f>
        <v>33.799999999999997</v>
      </c>
      <c r="AU39">
        <f>IF(NewComps!AU39&lt;&gt;OldComps!AU39, IF(ISNUMBER(NewComps!AU39), NewComps!AU39-OldComps!AU39, NewComps!AU39),"")</f>
        <v>58.2</v>
      </c>
      <c r="AV39">
        <f>IF(NewComps!AV39&lt;&gt;OldComps!AV39, IF(ISNUMBER(NewComps!AV39), NewComps!AV39-OldComps!AV39, NewComps!AV39),"")</f>
        <v>35.9</v>
      </c>
      <c r="AW39">
        <f>IF(NewComps!AW39&lt;&gt;OldComps!AW39, IF(ISNUMBER(NewComps!AW39), NewComps!AW39-OldComps!AW39, NewComps!AW39),"")</f>
        <v>26</v>
      </c>
      <c r="AX39" t="str">
        <f>IF(NewComps!AX39&lt;&gt;OldComps!AX39, IF(ISNUMBER(NewComps!AX39), NewComps!AX39-OldComps!AX39, NewComps!AX39),"")</f>
        <v/>
      </c>
      <c r="AY39">
        <f>IF(NewComps!AY39&lt;&gt;OldComps!AY39, IF(ISNUMBER(NewComps!AY39), NewComps!AY39-OldComps!AY39, NewComps!AY39),"")</f>
        <v>290999</v>
      </c>
      <c r="AZ39">
        <f>IF(NewComps!AZ39&lt;&gt;OldComps!AZ39, IF(ISNUMBER(NewComps!AZ39), NewComps!AZ39-OldComps!AZ39, NewComps!AZ39),"")</f>
        <v>-0.44</v>
      </c>
      <c r="BA39">
        <f>IF(NewComps!BA39&lt;&gt;OldComps!BA39, IF(ISNUMBER(NewComps!BA39), NewComps!BA39-OldComps!BA39, NewComps!BA39),"")</f>
        <v>-16.299999999999997</v>
      </c>
      <c r="BB39">
        <f>IF(NewComps!BB39&lt;&gt;OldComps!BB39, IF(ISNUMBER(NewComps!BB39), NewComps!BB39-OldComps!BB39, NewComps!BB39),"")</f>
        <v>-0.87999999999999989</v>
      </c>
      <c r="BC39" t="str">
        <f>IF(NewComps!BC39&lt;&gt;OldComps!BC39, IF(ISNUMBER(NewComps!BC39), NewComps!BC39-OldComps!BC39, NewComps!BC39),"")</f>
        <v/>
      </c>
    </row>
    <row r="40" spans="1:55" x14ac:dyDescent="0.2">
      <c r="A40" t="str">
        <f>IF(NewComps!A40&lt;&gt;OldComps!A40, CONCATENATE("!!",NewComps!A40),NewComps!A40)</f>
        <v>!!newComps</v>
      </c>
      <c r="B40" t="str">
        <f>IF(NewComps!B40&lt;&gt;OldComps!B40, CONCATENATE("!!",NewComps!B40),NewComps!B40)</f>
        <v>!! x150162990252886</v>
      </c>
      <c r="C40" t="str">
        <f>IF(NewComps!C40&lt;&gt;OldComps!C40, CONCATENATE("!!",NewComps!C40),NewComps!C40)</f>
        <v xml:space="preserve"> Reading</v>
      </c>
      <c r="D40">
        <f>IF(NewComps!D40&lt;&gt;OldComps!D40, CONCATENATE("!!",NewComps!D40),NewComps!D40)</f>
        <v>2006</v>
      </c>
      <c r="E40">
        <f>IF(NewComps!E40&lt;&gt;OldComps!E40, IF(ISNUMBER(NewComps!E40), NewComps!E40-OldComps!E40, NewComps!E40),"")</f>
        <v>-45</v>
      </c>
      <c r="F40">
        <f>IF(NewComps!F40&lt;&gt;OldComps!F40, IF(ISNUMBER(NewComps!F40), NewComps!F40-OldComps!F40, NewComps!F40),"")</f>
        <v>-16</v>
      </c>
      <c r="G40">
        <f>IF(NewComps!G40&lt;&gt;OldComps!G40, IF(ISNUMBER(NewComps!G40), NewComps!G40-OldComps!G40, NewComps!G40),"")</f>
        <v>-16.799999999999983</v>
      </c>
      <c r="H40">
        <f>IF(NewComps!H40&lt;&gt;OldComps!H40, IF(ISNUMBER(NewComps!H40), NewComps!H40-OldComps!H40, NewComps!H40),"")</f>
        <v>-2</v>
      </c>
      <c r="I40">
        <f>IF(NewComps!I40&lt;&gt;OldComps!I40, IF(ISNUMBER(NewComps!I40), NewComps!I40-OldComps!I40, NewComps!I40),"")</f>
        <v>-23.900000000000002</v>
      </c>
      <c r="J40">
        <f>IF(NewComps!J40&lt;&gt;OldComps!J40, IF(ISNUMBER(NewComps!J40), NewComps!J40-OldComps!J40, NewComps!J40),"")</f>
        <v>-23</v>
      </c>
      <c r="K40">
        <f>IF(NewComps!K40&lt;&gt;OldComps!K40, IF(ISNUMBER(NewComps!K40), NewComps!K40-OldComps!K40, NewComps!K40),"")</f>
        <v>6</v>
      </c>
      <c r="L40">
        <f>IF(NewComps!L40&lt;&gt;OldComps!L40, IF(ISNUMBER(NewComps!L40), NewComps!L40-OldComps!L40, NewComps!L40),"")</f>
        <v>6.1999999999999993</v>
      </c>
      <c r="M40">
        <f>IF(NewComps!M40&lt;&gt;OldComps!M40, IF(ISNUMBER(NewComps!M40), NewComps!M40-OldComps!M40, NewComps!M40),"")</f>
        <v>8.6000000000000014</v>
      </c>
      <c r="N40">
        <f>IF(NewComps!N40&lt;&gt;OldComps!N40, IF(ISNUMBER(NewComps!N40), NewComps!N40-OldComps!N40, NewComps!N40),"")</f>
        <v>3.8000000000000007</v>
      </c>
      <c r="O40">
        <f>IF(NewComps!O40&lt;&gt;OldComps!O40, IF(ISNUMBER(NewComps!O40), NewComps!O40-OldComps!O40, NewComps!O40),"")</f>
        <v>-2.5</v>
      </c>
      <c r="P40">
        <f>IF(NewComps!P40&lt;&gt;OldComps!P40, IF(ISNUMBER(NewComps!P40), NewComps!P40-OldComps!P40, NewComps!P40),"")</f>
        <v>-3.0999999999999996</v>
      </c>
      <c r="Q40">
        <f>IF(NewComps!Q40&lt;&gt;OldComps!Q40, IF(ISNUMBER(NewComps!Q40), NewComps!Q40-OldComps!Q40, NewComps!Q40),"")</f>
        <v>-4.9000000000000004</v>
      </c>
      <c r="R40">
        <f>IF(NewComps!R40&lt;&gt;OldComps!R40, IF(ISNUMBER(NewComps!R40), NewComps!R40-OldComps!R40, NewComps!R40),"")</f>
        <v>-6.6</v>
      </c>
      <c r="S40">
        <f>IF(NewComps!S40&lt;&gt;OldComps!S40, IF(ISNUMBER(NewComps!S40), NewComps!S40-OldComps!S40, NewComps!S40),"")</f>
        <v>-7.5</v>
      </c>
      <c r="T40">
        <f>IF(NewComps!T40&lt;&gt;OldComps!T40, IF(ISNUMBER(NewComps!T40), NewComps!T40-OldComps!T40, NewComps!T40),"")</f>
        <v>22.200000000000003</v>
      </c>
      <c r="U40">
        <f>IF(NewComps!U40&lt;&gt;OldComps!U40, IF(ISNUMBER(NewComps!U40), NewComps!U40-OldComps!U40, NewComps!U40),"")</f>
        <v>2.3999999999999986</v>
      </c>
      <c r="V40">
        <f>IF(NewComps!V40&lt;&gt;OldComps!V40, IF(ISNUMBER(NewComps!V40), NewComps!V40-OldComps!V40, NewComps!V40),"")</f>
        <v>-6.1999999999999993</v>
      </c>
      <c r="W40">
        <f>IF(NewComps!W40&lt;&gt;OldComps!W40, IF(ISNUMBER(NewComps!W40), NewComps!W40-OldComps!W40, NewComps!W40),"")</f>
        <v>-18.399999999999999</v>
      </c>
      <c r="X40">
        <f>IF(NewComps!X40&lt;&gt;OldComps!X40, IF(ISNUMBER(NewComps!X40), NewComps!X40-OldComps!X40, NewComps!X40),"")</f>
        <v>22.7</v>
      </c>
      <c r="Y40">
        <f>IF(NewComps!Y40&lt;&gt;OldComps!Y40, IF(ISNUMBER(NewComps!Y40), NewComps!Y40-OldComps!Y40, NewComps!Y40),"")</f>
        <v>32.299999999999997</v>
      </c>
      <c r="Z40">
        <f>IF(NewComps!Z40&lt;&gt;OldComps!Z40, IF(ISNUMBER(NewComps!Z40), NewComps!Z40-OldComps!Z40, NewComps!Z40),"")</f>
        <v>29.7</v>
      </c>
      <c r="AA40">
        <f>IF(NewComps!AA40&lt;&gt;OldComps!AA40, IF(ISNUMBER(NewComps!AA40), NewComps!AA40-OldComps!AA40, NewComps!AA40),"")</f>
        <v>14.7</v>
      </c>
      <c r="AB40">
        <f>IF(NewComps!AB40&lt;&gt;OldComps!AB40, IF(ISNUMBER(NewComps!AB40), NewComps!AB40-OldComps!AB40, NewComps!AB40),"")</f>
        <v>0.7</v>
      </c>
      <c r="AC40">
        <f>IF(NewComps!AC40&lt;&gt;OldComps!AC40, IF(ISNUMBER(NewComps!AC40), NewComps!AC40-OldComps!AC40, NewComps!AC40),"")</f>
        <v>9</v>
      </c>
      <c r="AD40">
        <f>IF(NewComps!AD40&lt;&gt;OldComps!AD40, IF(ISNUMBER(NewComps!AD40), NewComps!AD40-OldComps!AD40, NewComps!AD40),"")</f>
        <v>76</v>
      </c>
      <c r="AE40">
        <f>IF(NewComps!AE40&lt;&gt;OldComps!AE40, IF(ISNUMBER(NewComps!AE40), NewComps!AE40-OldComps!AE40, NewComps!AE40),"")</f>
        <v>-33</v>
      </c>
      <c r="AF40">
        <f>IF(NewComps!AF40&lt;&gt;OldComps!AF40, IF(ISNUMBER(NewComps!AF40), NewComps!AF40-OldComps!AF40, NewComps!AF40),"")</f>
        <v>-54</v>
      </c>
      <c r="AG40">
        <f>IF(NewComps!AG40&lt;&gt;OldComps!AG40, IF(ISNUMBER(NewComps!AG40), NewComps!AG40-OldComps!AG40, NewComps!AG40),"")</f>
        <v>22.2</v>
      </c>
      <c r="AH40">
        <f>IF(NewComps!AH40&lt;&gt;OldComps!AH40, IF(ISNUMBER(NewComps!AH40), NewComps!AH40-OldComps!AH40, NewComps!AH40),"")</f>
        <v>22.900000000000002</v>
      </c>
      <c r="AI40">
        <f>IF(NewComps!AI40&lt;&gt;OldComps!AI40, IF(ISNUMBER(NewComps!AI40), NewComps!AI40-OldComps!AI40, NewComps!AI40),"")</f>
        <v>31.699999999999996</v>
      </c>
      <c r="AJ40">
        <f>IF(NewComps!AJ40&lt;&gt;OldComps!AJ40, IF(ISNUMBER(NewComps!AJ40), NewComps!AJ40-OldComps!AJ40, NewComps!AJ40),"")</f>
        <v>14</v>
      </c>
      <c r="AK40">
        <f>IF(NewComps!AK40&lt;&gt;OldComps!AK40, IF(ISNUMBER(NewComps!AK40), NewComps!AK40-OldComps!AK40, NewComps!AK40),"")</f>
        <v>-9.6999999999999886</v>
      </c>
      <c r="AL40">
        <f>IF(NewComps!AL40&lt;&gt;OldComps!AL40, IF(ISNUMBER(NewComps!AL40), NewComps!AL40-OldComps!AL40, NewComps!AL40),"")</f>
        <v>-11.899999999999999</v>
      </c>
      <c r="AM40">
        <f>IF(NewComps!AM40&lt;&gt;OldComps!AM40, IF(ISNUMBER(NewComps!AM40), NewComps!AM40-OldComps!AM40, NewComps!AM40),"")</f>
        <v>-18.499999999999996</v>
      </c>
      <c r="AN40">
        <f>IF(NewComps!AN40&lt;&gt;OldComps!AN40, IF(ISNUMBER(NewComps!AN40), NewComps!AN40-OldComps!AN40, NewComps!AN40),"")</f>
        <v>-24.8</v>
      </c>
      <c r="AO40">
        <f>IF(NewComps!AO40&lt;&gt;OldComps!AO40, IF(ISNUMBER(NewComps!AO40), NewComps!AO40-OldComps!AO40, NewComps!AO40),"")</f>
        <v>-28</v>
      </c>
      <c r="AP40">
        <f>IF(NewComps!AP40&lt;&gt;OldComps!AP40, IF(ISNUMBER(NewComps!AP40), NewComps!AP40-OldComps!AP40, NewComps!AP40),"")</f>
        <v>82.2</v>
      </c>
      <c r="AQ40">
        <f>IF(NewComps!AQ40&lt;&gt;OldComps!AQ40, IF(ISNUMBER(NewComps!AQ40), NewComps!AQ40-OldComps!AQ40, NewComps!AQ40),"")</f>
        <v>8.3999999999999915</v>
      </c>
      <c r="AR40">
        <f>IF(NewComps!AR40&lt;&gt;OldComps!AR40, IF(ISNUMBER(NewComps!AR40), NewComps!AR40-OldComps!AR40, NewComps!AR40),"")</f>
        <v>-23.700000000000003</v>
      </c>
      <c r="AS40">
        <f>IF(NewComps!AS40&lt;&gt;OldComps!AS40, IF(ISNUMBER(NewComps!AS40), NewComps!AS40-OldComps!AS40, NewComps!AS40),"")</f>
        <v>-68.900000000000006</v>
      </c>
      <c r="AT40">
        <f>IF(NewComps!AT40&lt;&gt;OldComps!AT40, IF(ISNUMBER(NewComps!AT40), NewComps!AT40-OldComps!AT40, NewComps!AT40),"")</f>
        <v>84.4</v>
      </c>
      <c r="AU40">
        <f>IF(NewComps!AU40&lt;&gt;OldComps!AU40, IF(ISNUMBER(NewComps!AU40), NewComps!AU40-OldComps!AU40, NewComps!AU40),"")</f>
        <v>120</v>
      </c>
      <c r="AV40">
        <f>IF(NewComps!AV40&lt;&gt;OldComps!AV40, IF(ISNUMBER(NewComps!AV40), NewComps!AV40-OldComps!AV40, NewComps!AV40),"")</f>
        <v>110.3</v>
      </c>
      <c r="AW40">
        <f>IF(NewComps!AW40&lt;&gt;OldComps!AW40, IF(ISNUMBER(NewComps!AW40), NewComps!AW40-OldComps!AW40, NewComps!AW40),"")</f>
        <v>54.5</v>
      </c>
      <c r="AX40">
        <f>IF(NewComps!AX40&lt;&gt;OldComps!AX40, IF(ISNUMBER(NewComps!AX40), NewComps!AX40-OldComps!AX40, NewComps!AX40),"")</f>
        <v>2.7</v>
      </c>
      <c r="AY40">
        <f>IF(NewComps!AY40&lt;&gt;OldComps!AY40, IF(ISNUMBER(NewComps!AY40), NewComps!AY40-OldComps!AY40, NewComps!AY40),"")</f>
        <v>291001</v>
      </c>
      <c r="AZ40">
        <f>IF(NewComps!AZ40&lt;&gt;OldComps!AZ40, IF(ISNUMBER(NewComps!AZ40), NewComps!AZ40-OldComps!AZ40, NewComps!AZ40),"")</f>
        <v>-0.64400000000000002</v>
      </c>
      <c r="BA40">
        <f>IF(NewComps!BA40&lt;&gt;OldComps!BA40, IF(ISNUMBER(NewComps!BA40), NewComps!BA40-OldComps!BA40, NewComps!BA40),"")</f>
        <v>-23.400000000000002</v>
      </c>
      <c r="BB40">
        <f>IF(NewComps!BB40&lt;&gt;OldComps!BB40, IF(ISNUMBER(NewComps!BB40), NewComps!BB40-OldComps!BB40, NewComps!BB40),"")</f>
        <v>-1.2800000000000002</v>
      </c>
      <c r="BC40" t="str">
        <f>IF(NewComps!BC40&lt;&gt;OldComps!BC40, IF(ISNUMBER(NewComps!BC40), NewComps!BC40-OldComps!BC40, NewComps!BC40),"")</f>
        <v/>
      </c>
    </row>
    <row r="41" spans="1:55" x14ac:dyDescent="0.2">
      <c r="A41" t="str">
        <f>IF(NewComps!A41&lt;&gt;OldComps!A41, CONCATENATE("!!",NewComps!A41),NewComps!A41)</f>
        <v>!!newComps</v>
      </c>
      <c r="B41" t="str">
        <f>IF(NewComps!B41&lt;&gt;OldComps!B41, CONCATENATE("!!",NewComps!B41),NewComps!B41)</f>
        <v>!! x150162990252886</v>
      </c>
      <c r="C41" t="str">
        <f>IF(NewComps!C41&lt;&gt;OldComps!C41, CONCATENATE("!!",NewComps!C41),NewComps!C41)</f>
        <v xml:space="preserve"> Reading</v>
      </c>
      <c r="D41">
        <f>IF(NewComps!D41&lt;&gt;OldComps!D41, CONCATENATE("!!",NewComps!D41),NewComps!D41)</f>
        <v>2007</v>
      </c>
      <c r="E41">
        <f>IF(NewComps!E41&lt;&gt;OldComps!E41, IF(ISNUMBER(NewComps!E41), NewComps!E41-OldComps!E41, NewComps!E41),"")</f>
        <v>-62</v>
      </c>
      <c r="F41" t="str">
        <f>IF(NewComps!F41&lt;&gt;OldComps!F41, IF(ISNUMBER(NewComps!F41), NewComps!F41-OldComps!F41, NewComps!F41),"")</f>
        <v/>
      </c>
      <c r="G41">
        <f>IF(NewComps!G41&lt;&gt;OldComps!G41, IF(ISNUMBER(NewComps!G41), NewComps!G41-OldComps!G41, NewComps!G41),"")</f>
        <v>-19.399999999999977</v>
      </c>
      <c r="H41">
        <f>IF(NewComps!H41&lt;&gt;OldComps!H41, IF(ISNUMBER(NewComps!H41), NewComps!H41-OldComps!H41, NewComps!H41),"")</f>
        <v>1</v>
      </c>
      <c r="I41">
        <f>IF(NewComps!I41&lt;&gt;OldComps!I41, IF(ISNUMBER(NewComps!I41), NewComps!I41-OldComps!I41, NewComps!I41),"")</f>
        <v>-28.499999999999996</v>
      </c>
      <c r="J41">
        <f>IF(NewComps!J41&lt;&gt;OldComps!J41, IF(ISNUMBER(NewComps!J41), NewComps!J41-OldComps!J41, NewComps!J41),"")</f>
        <v>-21.300000000000004</v>
      </c>
      <c r="K41">
        <f>IF(NewComps!K41&lt;&gt;OldComps!K41, IF(ISNUMBER(NewComps!K41), NewComps!K41-OldComps!K41, NewComps!K41),"")</f>
        <v>5.0999999999999996</v>
      </c>
      <c r="L41">
        <f>IF(NewComps!L41&lt;&gt;OldComps!L41, IF(ISNUMBER(NewComps!L41), NewComps!L41-OldComps!L41, NewComps!L41),"")</f>
        <v>11.5</v>
      </c>
      <c r="M41">
        <f>IF(NewComps!M41&lt;&gt;OldComps!M41, IF(ISNUMBER(NewComps!M41), NewComps!M41-OldComps!M41, NewComps!M41),"")</f>
        <v>6.4</v>
      </c>
      <c r="N41">
        <f>IF(NewComps!N41&lt;&gt;OldComps!N41, IF(ISNUMBER(NewComps!N41), NewComps!N41-OldComps!N41, NewComps!N41),"")</f>
        <v>4.0999999999999979</v>
      </c>
      <c r="O41">
        <f>IF(NewComps!O41&lt;&gt;OldComps!O41, IF(ISNUMBER(NewComps!O41), NewComps!O41-OldComps!O41, NewComps!O41),"")</f>
        <v>1.3999999999999986</v>
      </c>
      <c r="P41">
        <f>IF(NewComps!P41&lt;&gt;OldComps!P41, IF(ISNUMBER(NewComps!P41), NewComps!P41-OldComps!P41, NewComps!P41),"")</f>
        <v>-8.3000000000000007</v>
      </c>
      <c r="Q41">
        <f>IF(NewComps!Q41&lt;&gt;OldComps!Q41, IF(ISNUMBER(NewComps!Q41), NewComps!Q41-OldComps!Q41, NewComps!Q41),"")</f>
        <v>-6.3999999999999995</v>
      </c>
      <c r="R41">
        <f>IF(NewComps!R41&lt;&gt;OldComps!R41, IF(ISNUMBER(NewComps!R41), NewComps!R41-OldComps!R41, NewComps!R41),"")</f>
        <v>-4.3000000000000007</v>
      </c>
      <c r="S41">
        <f>IF(NewComps!S41&lt;&gt;OldComps!S41, IF(ISNUMBER(NewComps!S41), NewComps!S41-OldComps!S41, NewComps!S41),"")</f>
        <v>-9.5</v>
      </c>
      <c r="T41">
        <f>IF(NewComps!T41&lt;&gt;OldComps!T41, IF(ISNUMBER(NewComps!T41), NewComps!T41-OldComps!T41, NewComps!T41),"")</f>
        <v>24.099999999999998</v>
      </c>
      <c r="U41">
        <f>IF(NewComps!U41&lt;&gt;OldComps!U41, IF(ISNUMBER(NewComps!U41), NewComps!U41-OldComps!U41, NewComps!U41),"")</f>
        <v>4.5</v>
      </c>
      <c r="V41">
        <f>IF(NewComps!V41&lt;&gt;OldComps!V41, IF(ISNUMBER(NewComps!V41), NewComps!V41-OldComps!V41, NewComps!V41),"")</f>
        <v>-8.5999999999999979</v>
      </c>
      <c r="W41">
        <f>IF(NewComps!W41&lt;&gt;OldComps!W41, IF(ISNUMBER(NewComps!W41), NewComps!W41-OldComps!W41, NewComps!W41),"")</f>
        <v>-20.2</v>
      </c>
      <c r="X41">
        <f>IF(NewComps!X41&lt;&gt;OldComps!X41, IF(ISNUMBER(NewComps!X41), NewComps!X41-OldComps!X41, NewComps!X41),"")</f>
        <v>25.3</v>
      </c>
      <c r="Y41">
        <f>IF(NewComps!Y41&lt;&gt;OldComps!Y41, IF(ISNUMBER(NewComps!Y41), NewComps!Y41-OldComps!Y41, NewComps!Y41),"")</f>
        <v>32</v>
      </c>
      <c r="Z41">
        <f>IF(NewComps!Z41&lt;&gt;OldComps!Z41, IF(ISNUMBER(NewComps!Z41), NewComps!Z41-OldComps!Z41, NewComps!Z41),"")</f>
        <v>27.5</v>
      </c>
      <c r="AA41">
        <f>IF(NewComps!AA41&lt;&gt;OldComps!AA41, IF(ISNUMBER(NewComps!AA41), NewComps!AA41-OldComps!AA41, NewComps!AA41),"")</f>
        <v>14.8</v>
      </c>
      <c r="AB41">
        <f>IF(NewComps!AB41&lt;&gt;OldComps!AB41, IF(ISNUMBER(NewComps!AB41), NewComps!AB41-OldComps!AB41, NewComps!AB41),"")</f>
        <v>0.4</v>
      </c>
      <c r="AC41">
        <f>IF(NewComps!AC41&lt;&gt;OldComps!AC41, IF(ISNUMBER(NewComps!AC41), NewComps!AC41-OldComps!AC41, NewComps!AC41),"")</f>
        <v>2</v>
      </c>
      <c r="AD41">
        <f>IF(NewComps!AD41&lt;&gt;OldComps!AD41, IF(ISNUMBER(NewComps!AD41), NewComps!AD41-OldComps!AD41, NewComps!AD41),"")</f>
        <v>73</v>
      </c>
      <c r="AE41">
        <f>IF(NewComps!AE41&lt;&gt;OldComps!AE41, IF(ISNUMBER(NewComps!AE41), NewComps!AE41-OldComps!AE41, NewComps!AE41),"")</f>
        <v>-15</v>
      </c>
      <c r="AF41">
        <f>IF(NewComps!AF41&lt;&gt;OldComps!AF41, IF(ISNUMBER(NewComps!AF41), NewComps!AF41-OldComps!AF41, NewComps!AF41),"")</f>
        <v>-59</v>
      </c>
      <c r="AG41">
        <f>IF(NewComps!AG41&lt;&gt;OldComps!AG41, IF(ISNUMBER(NewComps!AG41), NewComps!AG41-OldComps!AG41, NewComps!AG41),"")</f>
        <v>17.8</v>
      </c>
      <c r="AH41">
        <f>IF(NewComps!AH41&lt;&gt;OldComps!AH41, IF(ISNUMBER(NewComps!AH41), NewComps!AH41-OldComps!AH41, NewComps!AH41),"")</f>
        <v>40.400000000000006</v>
      </c>
      <c r="AI41">
        <f>IF(NewComps!AI41&lt;&gt;OldComps!AI41, IF(ISNUMBER(NewComps!AI41), NewComps!AI41-OldComps!AI41, NewComps!AI41),"")</f>
        <v>22.700000000000003</v>
      </c>
      <c r="AJ41">
        <f>IF(NewComps!AJ41&lt;&gt;OldComps!AJ41, IF(ISNUMBER(NewComps!AJ41), NewComps!AJ41-OldComps!AJ41, NewComps!AJ41),"")</f>
        <v>14.5</v>
      </c>
      <c r="AK41">
        <f>IF(NewComps!AK41&lt;&gt;OldComps!AK41, IF(ISNUMBER(NewComps!AK41), NewComps!AK41-OldComps!AK41, NewComps!AK41),"")</f>
        <v>4.7999999999999972</v>
      </c>
      <c r="AL41">
        <f>IF(NewComps!AL41&lt;&gt;OldComps!AL41, IF(ISNUMBER(NewComps!AL41), NewComps!AL41-OldComps!AL41, NewComps!AL41),"")</f>
        <v>-28.9</v>
      </c>
      <c r="AM41">
        <f>IF(NewComps!AM41&lt;&gt;OldComps!AM41, IF(ISNUMBER(NewComps!AM41), NewComps!AM41-OldComps!AM41, NewComps!AM41),"")</f>
        <v>-22.099999999999998</v>
      </c>
      <c r="AN41">
        <f>IF(NewComps!AN41&lt;&gt;OldComps!AN41, IF(ISNUMBER(NewComps!AN41), NewComps!AN41-OldComps!AN41, NewComps!AN41),"")</f>
        <v>-15</v>
      </c>
      <c r="AO41">
        <f>IF(NewComps!AO41&lt;&gt;OldComps!AO41, IF(ISNUMBER(NewComps!AO41), NewComps!AO41-OldComps!AO41, NewComps!AO41),"")</f>
        <v>-33.299999999999997</v>
      </c>
      <c r="AP41">
        <f>IF(NewComps!AP41&lt;&gt;OldComps!AP41, IF(ISNUMBER(NewComps!AP41), NewComps!AP41-OldComps!AP41, NewComps!AP41),"")</f>
        <v>84.999999999999986</v>
      </c>
      <c r="AQ41">
        <f>IF(NewComps!AQ41&lt;&gt;OldComps!AQ41, IF(ISNUMBER(NewComps!AQ41), NewComps!AQ41-OldComps!AQ41, NewComps!AQ41),"")</f>
        <v>16.200000000000003</v>
      </c>
      <c r="AR41">
        <f>IF(NewComps!AR41&lt;&gt;OldComps!AR41, IF(ISNUMBER(NewComps!AR41), NewComps!AR41-OldComps!AR41, NewComps!AR41),"")</f>
        <v>-29.900000000000006</v>
      </c>
      <c r="AS41">
        <f>IF(NewComps!AS41&lt;&gt;OldComps!AS41, IF(ISNUMBER(NewComps!AS41), NewComps!AS41-OldComps!AS41, NewComps!AS41),"")</f>
        <v>-70.7</v>
      </c>
      <c r="AT41">
        <f>IF(NewComps!AT41&lt;&gt;OldComps!AT41, IF(ISNUMBER(NewComps!AT41), NewComps!AT41-OldComps!AT41, NewComps!AT41),"")</f>
        <v>88.8</v>
      </c>
      <c r="AU41">
        <f>IF(NewComps!AU41&lt;&gt;OldComps!AU41, IF(ISNUMBER(NewComps!AU41), NewComps!AU41-OldComps!AU41, NewComps!AU41),"")</f>
        <v>112.2</v>
      </c>
      <c r="AV41">
        <f>IF(NewComps!AV41&lt;&gt;OldComps!AV41, IF(ISNUMBER(NewComps!AV41), NewComps!AV41-OldComps!AV41, NewComps!AV41),"")</f>
        <v>96.6</v>
      </c>
      <c r="AW41">
        <f>IF(NewComps!AW41&lt;&gt;OldComps!AW41, IF(ISNUMBER(NewComps!AW41), NewComps!AW41-OldComps!AW41, NewComps!AW41),"")</f>
        <v>51.8</v>
      </c>
      <c r="AX41">
        <f>IF(NewComps!AX41&lt;&gt;OldComps!AX41, IF(ISNUMBER(NewComps!AX41), NewComps!AX41-OldComps!AX41, NewComps!AX41),"")</f>
        <v>1.5</v>
      </c>
      <c r="AY41">
        <f>IF(NewComps!AY41&lt;&gt;OldComps!AY41, IF(ISNUMBER(NewComps!AY41), NewComps!AY41-OldComps!AY41, NewComps!AY41),"")</f>
        <v>291003</v>
      </c>
      <c r="AZ41">
        <f>IF(NewComps!AZ41&lt;&gt;OldComps!AZ41, IF(ISNUMBER(NewComps!AZ41), NewComps!AZ41-OldComps!AZ41, NewComps!AZ41),"")</f>
        <v>-0.78200000000000003</v>
      </c>
      <c r="BA41">
        <f>IF(NewComps!BA41&lt;&gt;OldComps!BA41, IF(ISNUMBER(NewComps!BA41), NewComps!BA41-OldComps!BA41, NewComps!BA41),"")</f>
        <v>-28.000000000000004</v>
      </c>
      <c r="BB41">
        <f>IF(NewComps!BB41&lt;&gt;OldComps!BB41, IF(ISNUMBER(NewComps!BB41), NewComps!BB41-OldComps!BB41, NewComps!BB41),"")</f>
        <v>-1.5600000000000005</v>
      </c>
      <c r="BC41" t="str">
        <f>IF(NewComps!BC41&lt;&gt;OldComps!BC41, IF(ISNUMBER(NewComps!BC41), NewComps!BC41-OldComps!BC41, NewComps!BC41),"")</f>
        <v/>
      </c>
    </row>
    <row r="42" spans="1:55" x14ac:dyDescent="0.2">
      <c r="A42" t="str">
        <f>IF(NewComps!A42&lt;&gt;OldComps!A42, CONCATENATE("!!",NewComps!A42),NewComps!A42)</f>
        <v>!!newComps</v>
      </c>
      <c r="B42" t="str">
        <f>IF(NewComps!B42&lt;&gt;OldComps!B42, CONCATENATE("!!",NewComps!B42),NewComps!B42)</f>
        <v>!! x150162990252886</v>
      </c>
      <c r="C42" t="str">
        <f>IF(NewComps!C42&lt;&gt;OldComps!C42, CONCATENATE("!!",NewComps!C42),NewComps!C42)</f>
        <v xml:space="preserve"> Reading</v>
      </c>
      <c r="D42">
        <f>IF(NewComps!D42&lt;&gt;OldComps!D42, CONCATENATE("!!",NewComps!D42),NewComps!D42)</f>
        <v>2008</v>
      </c>
      <c r="E42">
        <f>IF(NewComps!E42&lt;&gt;OldComps!E42, IF(ISNUMBER(NewComps!E42), NewComps!E42-OldComps!E42, NewComps!E42),"")</f>
        <v>-66</v>
      </c>
      <c r="F42">
        <f>IF(NewComps!F42&lt;&gt;OldComps!F42, IF(ISNUMBER(NewComps!F42), NewComps!F42-OldComps!F42, NewComps!F42),"")</f>
        <v>-16</v>
      </c>
      <c r="G42">
        <f>IF(NewComps!G42&lt;&gt;OldComps!G42, IF(ISNUMBER(NewComps!G42), NewComps!G42-OldComps!G42, NewComps!G42),"")</f>
        <v>-18.199999999999989</v>
      </c>
      <c r="H42">
        <f>IF(NewComps!H42&lt;&gt;OldComps!H42, IF(ISNUMBER(NewComps!H42), NewComps!H42-OldComps!H42, NewComps!H42),"")</f>
        <v>-3</v>
      </c>
      <c r="I42">
        <f>IF(NewComps!I42&lt;&gt;OldComps!I42, IF(ISNUMBER(NewComps!I42), NewComps!I42-OldComps!I42, NewComps!I42),"")</f>
        <v>-27.699999999999996</v>
      </c>
      <c r="J42">
        <f>IF(NewComps!J42&lt;&gt;OldComps!J42, IF(ISNUMBER(NewComps!J42), NewComps!J42-OldComps!J42, NewComps!J42),"")</f>
        <v>-23.399999999999991</v>
      </c>
      <c r="K42">
        <f>IF(NewComps!K42&lt;&gt;OldComps!K42, IF(ISNUMBER(NewComps!K42), NewComps!K42-OldComps!K42, NewComps!K42),"")</f>
        <v>5.0999999999999996</v>
      </c>
      <c r="L42">
        <f>IF(NewComps!L42&lt;&gt;OldComps!L42, IF(ISNUMBER(NewComps!L42), NewComps!L42-OldComps!L42, NewComps!L42),"")</f>
        <v>10.8</v>
      </c>
      <c r="M42">
        <f>IF(NewComps!M42&lt;&gt;OldComps!M42, IF(ISNUMBER(NewComps!M42), NewComps!M42-OldComps!M42, NewComps!M42),"")</f>
        <v>11.600000000000001</v>
      </c>
      <c r="N42">
        <f>IF(NewComps!N42&lt;&gt;OldComps!N42, IF(ISNUMBER(NewComps!N42), NewComps!N42-OldComps!N42, NewComps!N42),"")</f>
        <v>2.7000000000000028</v>
      </c>
      <c r="O42">
        <f>IF(NewComps!O42&lt;&gt;OldComps!O42, IF(ISNUMBER(NewComps!O42), NewComps!O42-OldComps!O42, NewComps!O42),"")</f>
        <v>-4.6000000000000014</v>
      </c>
      <c r="P42">
        <f>IF(NewComps!P42&lt;&gt;OldComps!P42, IF(ISNUMBER(NewComps!P42), NewComps!P42-OldComps!P42, NewComps!P42),"")</f>
        <v>-8.1999999999999993</v>
      </c>
      <c r="Q42">
        <f>IF(NewComps!Q42&lt;&gt;OldComps!Q42, IF(ISNUMBER(NewComps!Q42), NewComps!Q42-OldComps!Q42, NewComps!Q42),"")</f>
        <v>-7.3999999999999995</v>
      </c>
      <c r="R42">
        <f>IF(NewComps!R42&lt;&gt;OldComps!R42, IF(ISNUMBER(NewComps!R42), NewComps!R42-OldComps!R42, NewComps!R42),"")</f>
        <v>-5.3</v>
      </c>
      <c r="S42">
        <f>IF(NewComps!S42&lt;&gt;OldComps!S42, IF(ISNUMBER(NewComps!S42), NewComps!S42-OldComps!S42, NewComps!S42),"")</f>
        <v>-4.5999999999999996</v>
      </c>
      <c r="T42">
        <f>IF(NewComps!T42&lt;&gt;OldComps!T42, IF(ISNUMBER(NewComps!T42), NewComps!T42-OldComps!T42, NewComps!T42),"")</f>
        <v>27.9</v>
      </c>
      <c r="U42">
        <f>IF(NewComps!U42&lt;&gt;OldComps!U42, IF(ISNUMBER(NewComps!U42), NewComps!U42-OldComps!U42, NewComps!U42),"")</f>
        <v>0.89999999999999858</v>
      </c>
      <c r="V42">
        <f>IF(NewComps!V42&lt;&gt;OldComps!V42, IF(ISNUMBER(NewComps!V42), NewComps!V42-OldComps!V42, NewComps!V42),"")</f>
        <v>-12</v>
      </c>
      <c r="W42">
        <f>IF(NewComps!W42&lt;&gt;OldComps!W42, IF(ISNUMBER(NewComps!W42), NewComps!W42-OldComps!W42, NewComps!W42),"")</f>
        <v>-16.899999999999999</v>
      </c>
      <c r="X42">
        <f>IF(NewComps!X42&lt;&gt;OldComps!X42, IF(ISNUMBER(NewComps!X42), NewComps!X42-OldComps!X42, NewComps!X42),"")</f>
        <v>23.3</v>
      </c>
      <c r="Y42">
        <f>IF(NewComps!Y42&lt;&gt;OldComps!Y42, IF(ISNUMBER(NewComps!Y42), NewComps!Y42-OldComps!Y42, NewComps!Y42),"")</f>
        <v>36.200000000000003</v>
      </c>
      <c r="Z42">
        <f>IF(NewComps!Z42&lt;&gt;OldComps!Z42, IF(ISNUMBER(NewComps!Z42), NewComps!Z42-OldComps!Z42, NewComps!Z42),"")</f>
        <v>24.4</v>
      </c>
      <c r="AA42">
        <f>IF(NewComps!AA42&lt;&gt;OldComps!AA42, IF(ISNUMBER(NewComps!AA42), NewComps!AA42-OldComps!AA42, NewComps!AA42),"")</f>
        <v>15.4</v>
      </c>
      <c r="AB42">
        <f>IF(NewComps!AB42&lt;&gt;OldComps!AB42, IF(ISNUMBER(NewComps!AB42), NewComps!AB42-OldComps!AB42, NewComps!AB42),"")</f>
        <v>0.7</v>
      </c>
      <c r="AC42">
        <f>IF(NewComps!AC42&lt;&gt;OldComps!AC42, IF(ISNUMBER(NewComps!AC42), NewComps!AC42-OldComps!AC42, NewComps!AC42),"")</f>
        <v>11</v>
      </c>
      <c r="AD42">
        <f>IF(NewComps!AD42&lt;&gt;OldComps!AD42, IF(ISNUMBER(NewComps!AD42), NewComps!AD42-OldComps!AD42, NewComps!AD42),"")</f>
        <v>108</v>
      </c>
      <c r="AE42">
        <f>IF(NewComps!AE42&lt;&gt;OldComps!AE42, IF(ISNUMBER(NewComps!AE42), NewComps!AE42-OldComps!AE42, NewComps!AE42),"")</f>
        <v>-55</v>
      </c>
      <c r="AF42">
        <f>IF(NewComps!AF42&lt;&gt;OldComps!AF42, IF(ISNUMBER(NewComps!AF42), NewComps!AF42-OldComps!AF42, NewComps!AF42),"")</f>
        <v>-67</v>
      </c>
      <c r="AG42">
        <f>IF(NewComps!AG42&lt;&gt;OldComps!AG42, IF(ISNUMBER(NewComps!AG42), NewComps!AG42-OldComps!AG42, NewComps!AG42),"")</f>
        <v>25.9</v>
      </c>
      <c r="AH42">
        <f>IF(NewComps!AH42&lt;&gt;OldComps!AH42, IF(ISNUMBER(NewComps!AH42), NewComps!AH42-OldComps!AH42, NewComps!AH42),"")</f>
        <v>55.099999999999994</v>
      </c>
      <c r="AI42">
        <f>IF(NewComps!AI42&lt;&gt;OldComps!AI42, IF(ISNUMBER(NewComps!AI42), NewComps!AI42-OldComps!AI42, NewComps!AI42),"")</f>
        <v>59.2</v>
      </c>
      <c r="AJ42">
        <f>IF(NewComps!AJ42&lt;&gt;OldComps!AJ42, IF(ISNUMBER(NewComps!AJ42), NewComps!AJ42-OldComps!AJ42, NewComps!AJ42),"")</f>
        <v>12.899999999999991</v>
      </c>
      <c r="AK42">
        <f>IF(NewComps!AK42&lt;&gt;OldComps!AK42, IF(ISNUMBER(NewComps!AK42), NewComps!AK42-OldComps!AK42, NewComps!AK42),"")</f>
        <v>-24.5</v>
      </c>
      <c r="AL42">
        <f>IF(NewComps!AL42&lt;&gt;OldComps!AL42, IF(ISNUMBER(NewComps!AL42), NewComps!AL42-OldComps!AL42, NewComps!AL42),"")</f>
        <v>-42.300000000000004</v>
      </c>
      <c r="AM42">
        <f>IF(NewComps!AM42&lt;&gt;OldComps!AM42, IF(ISNUMBER(NewComps!AM42), NewComps!AM42-OldComps!AM42, NewComps!AM42),"")</f>
        <v>-37.799999999999997</v>
      </c>
      <c r="AN42">
        <f>IF(NewComps!AN42&lt;&gt;OldComps!AN42, IF(ISNUMBER(NewComps!AN42), NewComps!AN42-OldComps!AN42, NewComps!AN42),"")</f>
        <v>-27.700000000000003</v>
      </c>
      <c r="AO42">
        <f>IF(NewComps!AO42&lt;&gt;OldComps!AO42, IF(ISNUMBER(NewComps!AO42), NewComps!AO42-OldComps!AO42, NewComps!AO42),"")</f>
        <v>-24</v>
      </c>
      <c r="AP42">
        <f>IF(NewComps!AP42&lt;&gt;OldComps!AP42, IF(ISNUMBER(NewComps!AP42), NewComps!AP42-OldComps!AP42, NewComps!AP42),"")</f>
        <v>142.20000000000002</v>
      </c>
      <c r="AQ42">
        <f>IF(NewComps!AQ42&lt;&gt;OldComps!AQ42, IF(ISNUMBER(NewComps!AQ42), NewComps!AQ42-OldComps!AQ42, NewComps!AQ42),"")</f>
        <v>3.7999999999999829</v>
      </c>
      <c r="AR42">
        <f>IF(NewComps!AR42&lt;&gt;OldComps!AR42, IF(ISNUMBER(NewComps!AR42), NewComps!AR42-OldComps!AR42, NewComps!AR42),"")</f>
        <v>-62.400000000000006</v>
      </c>
      <c r="AS42">
        <f>IF(NewComps!AS42&lt;&gt;OldComps!AS42, IF(ISNUMBER(NewComps!AS42), NewComps!AS42-OldComps!AS42, NewComps!AS42),"")</f>
        <v>-86.8</v>
      </c>
      <c r="AT42">
        <f>IF(NewComps!AT42&lt;&gt;OldComps!AT42, IF(ISNUMBER(NewComps!AT42), NewComps!AT42-OldComps!AT42, NewComps!AT42),"")</f>
        <v>119</v>
      </c>
      <c r="AU42">
        <f>IF(NewComps!AU42&lt;&gt;OldComps!AU42, IF(ISNUMBER(NewComps!AU42), NewComps!AU42-OldComps!AU42, NewComps!AU42),"")</f>
        <v>185</v>
      </c>
      <c r="AV42">
        <f>IF(NewComps!AV42&lt;&gt;OldComps!AV42, IF(ISNUMBER(NewComps!AV42), NewComps!AV42-OldComps!AV42, NewComps!AV42),"")</f>
        <v>124.8</v>
      </c>
      <c r="AW42">
        <f>IF(NewComps!AW42&lt;&gt;OldComps!AW42, IF(ISNUMBER(NewComps!AW42), NewComps!AW42-OldComps!AW42, NewComps!AW42),"")</f>
        <v>78.7</v>
      </c>
      <c r="AX42">
        <f>IF(NewComps!AX42&lt;&gt;OldComps!AX42, IF(ISNUMBER(NewComps!AX42), NewComps!AX42-OldComps!AX42, NewComps!AX42),"")</f>
        <v>3.5</v>
      </c>
      <c r="AY42">
        <f>IF(NewComps!AY42&lt;&gt;OldComps!AY42, IF(ISNUMBER(NewComps!AY42), NewComps!AY42-OldComps!AY42, NewComps!AY42),"")</f>
        <v>291005</v>
      </c>
      <c r="AZ42">
        <f>IF(NewComps!AZ42&lt;&gt;OldComps!AZ42, IF(ISNUMBER(NewComps!AZ42), NewComps!AZ42-OldComps!AZ42, NewComps!AZ42),"")</f>
        <v>-0.74399999999999999</v>
      </c>
      <c r="BA42">
        <f>IF(NewComps!BA42&lt;&gt;OldComps!BA42, IF(ISNUMBER(NewComps!BA42), NewComps!BA42-OldComps!BA42, NewComps!BA42),"")</f>
        <v>-26.900000000000002</v>
      </c>
      <c r="BB42">
        <f>IF(NewComps!BB42&lt;&gt;OldComps!BB42, IF(ISNUMBER(NewComps!BB42), NewComps!BB42-OldComps!BB42, NewComps!BB42),"")</f>
        <v>-1.4799999999999995</v>
      </c>
      <c r="BC42" t="str">
        <f>IF(NewComps!BC42&lt;&gt;OldComps!BC42, IF(ISNUMBER(NewComps!BC42), NewComps!BC42-OldComps!BC42, NewComps!BC42),"")</f>
        <v/>
      </c>
    </row>
    <row r="43" spans="1:55" x14ac:dyDescent="0.2">
      <c r="A43" t="str">
        <f>IF(NewComps!A43&lt;&gt;OldComps!A43, CONCATENATE("!!",NewComps!A43),NewComps!A43)</f>
        <v>!!newComps</v>
      </c>
      <c r="B43" t="str">
        <f>IF(NewComps!B43&lt;&gt;OldComps!B43, CONCATENATE("!!",NewComps!B43),NewComps!B43)</f>
        <v>!! x150162990252886</v>
      </c>
      <c r="C43" t="str">
        <f>IF(NewComps!C43&lt;&gt;OldComps!C43, CONCATENATE("!!",NewComps!C43),NewComps!C43)</f>
        <v xml:space="preserve"> Reading</v>
      </c>
      <c r="D43">
        <f>IF(NewComps!D43&lt;&gt;OldComps!D43, CONCATENATE("!!",NewComps!D43),NewComps!D43)</f>
        <v>2009</v>
      </c>
      <c r="E43">
        <f>IF(NewComps!E43&lt;&gt;OldComps!E43, IF(ISNUMBER(NewComps!E43), NewComps!E43-OldComps!E43, NewComps!E43),"")</f>
        <v>-38</v>
      </c>
      <c r="F43">
        <f>IF(NewComps!F43&lt;&gt;OldComps!F43, IF(ISNUMBER(NewComps!F43), NewComps!F43-OldComps!F43, NewComps!F43),"")</f>
        <v>-21</v>
      </c>
      <c r="G43">
        <f>IF(NewComps!G43&lt;&gt;OldComps!G43, IF(ISNUMBER(NewComps!G43), NewComps!G43-OldComps!G43, NewComps!G43),"")</f>
        <v>-17.299999999999983</v>
      </c>
      <c r="H43">
        <f>IF(NewComps!H43&lt;&gt;OldComps!H43, IF(ISNUMBER(NewComps!H43), NewComps!H43-OldComps!H43, NewComps!H43),"")</f>
        <v>-3</v>
      </c>
      <c r="I43">
        <f>IF(NewComps!I43&lt;&gt;OldComps!I43, IF(ISNUMBER(NewComps!I43), NewComps!I43-OldComps!I43, NewComps!I43),"")</f>
        <v>-24.099999999999998</v>
      </c>
      <c r="J43">
        <f>IF(NewComps!J43&lt;&gt;OldComps!J43, IF(ISNUMBER(NewComps!J43), NewComps!J43-OldComps!J43, NewComps!J43),"")</f>
        <v>-19.099999999999994</v>
      </c>
      <c r="K43">
        <f>IF(NewComps!K43&lt;&gt;OldComps!K43, IF(ISNUMBER(NewComps!K43), NewComps!K43-OldComps!K43, NewComps!K43),"")</f>
        <v>8.3999999999999986</v>
      </c>
      <c r="L43">
        <f>IF(NewComps!L43&lt;&gt;OldComps!L43, IF(ISNUMBER(NewComps!L43), NewComps!L43-OldComps!L43, NewComps!L43),"")</f>
        <v>6.8</v>
      </c>
      <c r="M43">
        <f>IF(NewComps!M43&lt;&gt;OldComps!M43, IF(ISNUMBER(NewComps!M43), NewComps!M43-OldComps!M43, NewComps!M43),"")</f>
        <v>5</v>
      </c>
      <c r="N43">
        <f>IF(NewComps!N43&lt;&gt;OldComps!N43, IF(ISNUMBER(NewComps!N43), NewComps!N43-OldComps!N43, NewComps!N43),"")</f>
        <v>6.8000000000000007</v>
      </c>
      <c r="O43">
        <f>IF(NewComps!O43&lt;&gt;OldComps!O43, IF(ISNUMBER(NewComps!O43), NewComps!O43-OldComps!O43, NewComps!O43),"")</f>
        <v>-3.8000000000000007</v>
      </c>
      <c r="P43">
        <f>IF(NewComps!P43&lt;&gt;OldComps!P43, IF(ISNUMBER(NewComps!P43), NewComps!P43-OldComps!P43, NewComps!P43),"")</f>
        <v>-5.6</v>
      </c>
      <c r="Q43">
        <f>IF(NewComps!Q43&lt;&gt;OldComps!Q43, IF(ISNUMBER(NewComps!Q43), NewComps!Q43-OldComps!Q43, NewComps!Q43),"")</f>
        <v>-8.9</v>
      </c>
      <c r="R43">
        <f>IF(NewComps!R43&lt;&gt;OldComps!R43, IF(ISNUMBER(NewComps!R43), NewComps!R43-OldComps!R43, NewComps!R43),"")</f>
        <v>-4.8999999999999995</v>
      </c>
      <c r="S43">
        <f>IF(NewComps!S43&lt;&gt;OldComps!S43, IF(ISNUMBER(NewComps!S43), NewComps!S43-OldComps!S43, NewComps!S43),"")</f>
        <v>-3.8999999999999995</v>
      </c>
      <c r="T43">
        <f>IF(NewComps!T43&lt;&gt;OldComps!T43, IF(ISNUMBER(NewComps!T43), NewComps!T43-OldComps!T43, NewComps!T43),"")</f>
        <v>20.7</v>
      </c>
      <c r="U43">
        <f>IF(NewComps!U43&lt;&gt;OldComps!U43, IF(ISNUMBER(NewComps!U43), NewComps!U43-OldComps!U43, NewComps!U43),"")</f>
        <v>6.0999999999999979</v>
      </c>
      <c r="V43">
        <f>IF(NewComps!V43&lt;&gt;OldComps!V43, IF(ISNUMBER(NewComps!V43), NewComps!V43-OldComps!V43, NewComps!V43),"")</f>
        <v>-7.5</v>
      </c>
      <c r="W43">
        <f>IF(NewComps!W43&lt;&gt;OldComps!W43, IF(ISNUMBER(NewComps!W43), NewComps!W43-OldComps!W43, NewComps!W43),"")</f>
        <v>-19.399999999999999</v>
      </c>
      <c r="X43">
        <f>IF(NewComps!X43&lt;&gt;OldComps!X43, IF(ISNUMBER(NewComps!X43), NewComps!X43-OldComps!X43, NewComps!X43),"")</f>
        <v>27.6</v>
      </c>
      <c r="Y43">
        <f>IF(NewComps!Y43&lt;&gt;OldComps!Y43, IF(ISNUMBER(NewComps!Y43), NewComps!Y43-OldComps!Y43, NewComps!Y43),"")</f>
        <v>29.5</v>
      </c>
      <c r="Z43">
        <f>IF(NewComps!Z43&lt;&gt;OldComps!Z43, IF(ISNUMBER(NewComps!Z43), NewComps!Z43-OldComps!Z43, NewComps!Z43),"")</f>
        <v>28.7</v>
      </c>
      <c r="AA43">
        <f>IF(NewComps!AA43&lt;&gt;OldComps!AA43, IF(ISNUMBER(NewComps!AA43), NewComps!AA43-OldComps!AA43, NewComps!AA43),"")</f>
        <v>13.5</v>
      </c>
      <c r="AB43">
        <f>IF(NewComps!AB43&lt;&gt;OldComps!AB43, IF(ISNUMBER(NewComps!AB43), NewComps!AB43-OldComps!AB43, NewComps!AB43),"")</f>
        <v>0.7</v>
      </c>
      <c r="AC43">
        <f>IF(NewComps!AC43&lt;&gt;OldComps!AC43, IF(ISNUMBER(NewComps!AC43), NewComps!AC43-OldComps!AC43, NewComps!AC43),"")</f>
        <v>9</v>
      </c>
      <c r="AD43">
        <f>IF(NewComps!AD43&lt;&gt;OldComps!AD43, IF(ISNUMBER(NewComps!AD43), NewComps!AD43-OldComps!AD43, NewComps!AD43),"")</f>
        <v>83</v>
      </c>
      <c r="AE43">
        <f>IF(NewComps!AE43&lt;&gt;OldComps!AE43, IF(ISNUMBER(NewComps!AE43), NewComps!AE43-OldComps!AE43, NewComps!AE43),"")</f>
        <v>-24</v>
      </c>
      <c r="AF43">
        <f>IF(NewComps!AF43&lt;&gt;OldComps!AF43, IF(ISNUMBER(NewComps!AF43), NewComps!AF43-OldComps!AF43, NewComps!AF43),"")</f>
        <v>-71</v>
      </c>
      <c r="AG43">
        <f>IF(NewComps!AG43&lt;&gt;OldComps!AG43, IF(ISNUMBER(NewComps!AG43), NewComps!AG43-OldComps!AG43, NewComps!AG43),"")</f>
        <v>40.799999999999997</v>
      </c>
      <c r="AH43">
        <f>IF(NewComps!AH43&lt;&gt;OldComps!AH43, IF(ISNUMBER(NewComps!AH43), NewComps!AH43-OldComps!AH43, NewComps!AH43),"")</f>
        <v>32.700000000000003</v>
      </c>
      <c r="AI43">
        <f>IF(NewComps!AI43&lt;&gt;OldComps!AI43, IF(ISNUMBER(NewComps!AI43), NewComps!AI43-OldComps!AI43, NewComps!AI43),"")</f>
        <v>24.200000000000003</v>
      </c>
      <c r="AJ43">
        <f>IF(NewComps!AJ43&lt;&gt;OldComps!AJ43, IF(ISNUMBER(NewComps!AJ43), NewComps!AJ43-OldComps!AJ43, NewComps!AJ43),"")</f>
        <v>32.899999999999991</v>
      </c>
      <c r="AK43">
        <f>IF(NewComps!AK43&lt;&gt;OldComps!AK43, IF(ISNUMBER(NewComps!AK43), NewComps!AK43-OldComps!AK43, NewComps!AK43),"")</f>
        <v>-19.299999999999997</v>
      </c>
      <c r="AL43">
        <f>IF(NewComps!AL43&lt;&gt;OldComps!AL43, IF(ISNUMBER(NewComps!AL43), NewComps!AL43-OldComps!AL43, NewComps!AL43),"")</f>
        <v>-27.500000000000007</v>
      </c>
      <c r="AM43">
        <f>IF(NewComps!AM43&lt;&gt;OldComps!AM43, IF(ISNUMBER(NewComps!AM43), NewComps!AM43-OldComps!AM43, NewComps!AM43),"")</f>
        <v>-43.800000000000004</v>
      </c>
      <c r="AN43">
        <f>IF(NewComps!AN43&lt;&gt;OldComps!AN43, IF(ISNUMBER(NewComps!AN43), NewComps!AN43-OldComps!AN43, NewComps!AN43),"")</f>
        <v>-24.200000000000003</v>
      </c>
      <c r="AO43">
        <f>IF(NewComps!AO43&lt;&gt;OldComps!AO43, IF(ISNUMBER(NewComps!AO43), NewComps!AO43-OldComps!AO43, NewComps!AO43),"")</f>
        <v>-19</v>
      </c>
      <c r="AP43">
        <f>IF(NewComps!AP43&lt;&gt;OldComps!AP43, IF(ISNUMBER(NewComps!AP43), NewComps!AP43-OldComps!AP43, NewComps!AP43),"")</f>
        <v>100.00000000000001</v>
      </c>
      <c r="AQ43">
        <f>IF(NewComps!AQ43&lt;&gt;OldComps!AQ43, IF(ISNUMBER(NewComps!AQ43), NewComps!AQ43-OldComps!AQ43, NewComps!AQ43),"")</f>
        <v>28.900000000000006</v>
      </c>
      <c r="AR43">
        <f>IF(NewComps!AR43&lt;&gt;OldComps!AR43, IF(ISNUMBER(NewComps!AR43), NewComps!AR43-OldComps!AR43, NewComps!AR43),"")</f>
        <v>-36.799999999999997</v>
      </c>
      <c r="AS43">
        <f>IF(NewComps!AS43&lt;&gt;OldComps!AS43, IF(ISNUMBER(NewComps!AS43), NewComps!AS43-OldComps!AS43, NewComps!AS43),"")</f>
        <v>-94.999999999999986</v>
      </c>
      <c r="AT43">
        <f>IF(NewComps!AT43&lt;&gt;OldComps!AT43, IF(ISNUMBER(NewComps!AT43), NewComps!AT43-OldComps!AT43, NewComps!AT43),"")</f>
        <v>134.30000000000001</v>
      </c>
      <c r="AU43">
        <f>IF(NewComps!AU43&lt;&gt;OldComps!AU43, IF(ISNUMBER(NewComps!AU43), NewComps!AU43-OldComps!AU43, NewComps!AU43),"")</f>
        <v>143.19999999999999</v>
      </c>
      <c r="AV43">
        <f>IF(NewComps!AV43&lt;&gt;OldComps!AV43, IF(ISNUMBER(NewComps!AV43), NewComps!AV43-OldComps!AV43, NewComps!AV43),"")</f>
        <v>139.6</v>
      </c>
      <c r="AW43">
        <f>IF(NewComps!AW43&lt;&gt;OldComps!AW43, IF(ISNUMBER(NewComps!AW43), NewComps!AW43-OldComps!AW43, NewComps!AW43),"")</f>
        <v>65.8</v>
      </c>
      <c r="AX43">
        <f>IF(NewComps!AX43&lt;&gt;OldComps!AX43, IF(ISNUMBER(NewComps!AX43), NewComps!AX43-OldComps!AX43, NewComps!AX43),"")</f>
        <v>3.5</v>
      </c>
      <c r="AY43">
        <f>IF(NewComps!AY43&lt;&gt;OldComps!AY43, IF(ISNUMBER(NewComps!AY43), NewComps!AY43-OldComps!AY43, NewComps!AY43),"")</f>
        <v>147831</v>
      </c>
      <c r="AZ43">
        <f>IF(NewComps!AZ43&lt;&gt;OldComps!AZ43, IF(ISNUMBER(NewComps!AZ43), NewComps!AZ43-OldComps!AZ43, NewComps!AZ43),"")</f>
        <v>-0.65900000000000003</v>
      </c>
      <c r="BA43">
        <f>IF(NewComps!BA43&lt;&gt;OldComps!BA43, IF(ISNUMBER(NewComps!BA43), NewComps!BA43-OldComps!BA43, NewComps!BA43),"")</f>
        <v>-23.499999999999996</v>
      </c>
      <c r="BB43">
        <f>IF(NewComps!BB43&lt;&gt;OldComps!BB43, IF(ISNUMBER(NewComps!BB43), NewComps!BB43-OldComps!BB43, NewComps!BB43),"")</f>
        <v>-1.3099999999999996</v>
      </c>
      <c r="BC43" t="str">
        <f>IF(NewComps!BC43&lt;&gt;OldComps!BC43, IF(ISNUMBER(NewComps!BC43), NewComps!BC43-OldComps!BC43, NewComps!BC43),"")</f>
        <v/>
      </c>
    </row>
    <row r="44" spans="1:55" x14ac:dyDescent="0.2">
      <c r="A44" t="str">
        <f>IF(NewComps!A44&lt;&gt;OldComps!A44, CONCATENATE("!!",NewComps!A44),NewComps!A44)</f>
        <v>!!newComps</v>
      </c>
      <c r="B44" t="str">
        <f>IF(NewComps!B44&lt;&gt;OldComps!B44, CONCATENATE("!!",NewComps!B44),NewComps!B44)</f>
        <v>!! x150162990252886</v>
      </c>
      <c r="C44" t="str">
        <f>IF(NewComps!C44&lt;&gt;OldComps!C44, CONCATENATE("!!",NewComps!C44),NewComps!C44)</f>
        <v xml:space="preserve"> Reading</v>
      </c>
      <c r="D44">
        <f>IF(NewComps!D44&lt;&gt;OldComps!D44, CONCATENATE("!!",NewComps!D44),NewComps!D44)</f>
        <v>2010</v>
      </c>
      <c r="E44">
        <f>IF(NewComps!E44&lt;&gt;OldComps!E44, IF(ISNUMBER(NewComps!E44), NewComps!E44-OldComps!E44, NewComps!E44),"")</f>
        <v>-10</v>
      </c>
      <c r="F44">
        <f>IF(NewComps!F44&lt;&gt;OldComps!F44, IF(ISNUMBER(NewComps!F44), NewComps!F44-OldComps!F44, NewComps!F44),"")</f>
        <v>-14</v>
      </c>
      <c r="G44">
        <f>IF(NewComps!G44&lt;&gt;OldComps!G44, IF(ISNUMBER(NewComps!G44), NewComps!G44-OldComps!G44, NewComps!G44),"")</f>
        <v>-19.800000000000011</v>
      </c>
      <c r="H44" t="str">
        <f>IF(NewComps!H44&lt;&gt;OldComps!H44, IF(ISNUMBER(NewComps!H44), NewComps!H44-OldComps!H44, NewComps!H44),"")</f>
        <v/>
      </c>
      <c r="I44">
        <f>IF(NewComps!I44&lt;&gt;OldComps!I44, IF(ISNUMBER(NewComps!I44), NewComps!I44-OldComps!I44, NewComps!I44),"")</f>
        <v>-28.7</v>
      </c>
      <c r="J44">
        <f>IF(NewComps!J44&lt;&gt;OldComps!J44, IF(ISNUMBER(NewComps!J44), NewComps!J44-OldComps!J44, NewComps!J44),"")</f>
        <v>-22.799999999999997</v>
      </c>
      <c r="K44">
        <f>IF(NewComps!K44&lt;&gt;OldComps!K44, IF(ISNUMBER(NewComps!K44), NewComps!K44-OldComps!K44, NewComps!K44),"")</f>
        <v>7.2</v>
      </c>
      <c r="L44">
        <f>IF(NewComps!L44&lt;&gt;OldComps!L44, IF(ISNUMBER(NewComps!L44), NewComps!L44-OldComps!L44, NewComps!L44),"")</f>
        <v>11.2</v>
      </c>
      <c r="M44">
        <f>IF(NewComps!M44&lt;&gt;OldComps!M44, IF(ISNUMBER(NewComps!M44), NewComps!M44-OldComps!M44, NewComps!M44),"")</f>
        <v>8.4</v>
      </c>
      <c r="N44">
        <f>IF(NewComps!N44&lt;&gt;OldComps!N44, IF(ISNUMBER(NewComps!N44), NewComps!N44-OldComps!N44, NewComps!N44),"")</f>
        <v>4.0999999999999979</v>
      </c>
      <c r="O44">
        <f>IF(NewComps!O44&lt;&gt;OldComps!O44, IF(ISNUMBER(NewComps!O44), NewComps!O44-OldComps!O44, NewComps!O44),"")</f>
        <v>-3.6999999999999993</v>
      </c>
      <c r="P44">
        <f>IF(NewComps!P44&lt;&gt;OldComps!P44, IF(ISNUMBER(NewComps!P44), NewComps!P44-OldComps!P44, NewComps!P44),"")</f>
        <v>-6.7999999999999989</v>
      </c>
      <c r="Q44">
        <f>IF(NewComps!Q44&lt;&gt;OldComps!Q44, IF(ISNUMBER(NewComps!Q44), NewComps!Q44-OldComps!Q44, NewComps!Q44),"")</f>
        <v>-10.1</v>
      </c>
      <c r="R44">
        <f>IF(NewComps!R44&lt;&gt;OldComps!R44, IF(ISNUMBER(NewComps!R44), NewComps!R44-OldComps!R44, NewComps!R44),"")</f>
        <v>-4.6999999999999993</v>
      </c>
      <c r="S44">
        <f>IF(NewComps!S44&lt;&gt;OldComps!S44, IF(ISNUMBER(NewComps!S44), NewComps!S44-OldComps!S44, NewComps!S44),"")</f>
        <v>-5.7</v>
      </c>
      <c r="T44">
        <f>IF(NewComps!T44&lt;&gt;OldComps!T44, IF(ISNUMBER(NewComps!T44), NewComps!T44-OldComps!T44, NewComps!T44),"")</f>
        <v>28.700000000000003</v>
      </c>
      <c r="U44">
        <f>IF(NewComps!U44&lt;&gt;OldComps!U44, IF(ISNUMBER(NewComps!U44), NewComps!U44-OldComps!U44, NewComps!U44),"")</f>
        <v>2.4000000000000021</v>
      </c>
      <c r="V44">
        <f>IF(NewComps!V44&lt;&gt;OldComps!V44, IF(ISNUMBER(NewComps!V44), NewComps!V44-OldComps!V44, NewComps!V44),"")</f>
        <v>-9.1999999999999993</v>
      </c>
      <c r="W44">
        <f>IF(NewComps!W44&lt;&gt;OldComps!W44, IF(ISNUMBER(NewComps!W44), NewComps!W44-OldComps!W44, NewComps!W44),"")</f>
        <v>-21.8</v>
      </c>
      <c r="X44">
        <f>IF(NewComps!X44&lt;&gt;OldComps!X44, IF(ISNUMBER(NewComps!X44), NewComps!X44-OldComps!X44, NewComps!X44),"")</f>
        <v>27.9</v>
      </c>
      <c r="Y44">
        <f>IF(NewComps!Y44&lt;&gt;OldComps!Y44, IF(ISNUMBER(NewComps!Y44), NewComps!Y44-OldComps!Y44, NewComps!Y44),"")</f>
        <v>31.8</v>
      </c>
      <c r="Z44">
        <f>IF(NewComps!Z44&lt;&gt;OldComps!Z44, IF(ISNUMBER(NewComps!Z44), NewComps!Z44-OldComps!Z44, NewComps!Z44),"")</f>
        <v>26.6</v>
      </c>
      <c r="AA44">
        <f>IF(NewComps!AA44&lt;&gt;OldComps!AA44, IF(ISNUMBER(NewComps!AA44), NewComps!AA44-OldComps!AA44, NewComps!AA44),"")</f>
        <v>12.7</v>
      </c>
      <c r="AB44">
        <f>IF(NewComps!AB44&lt;&gt;OldComps!AB44, IF(ISNUMBER(NewComps!AB44), NewComps!AB44-OldComps!AB44, NewComps!AB44),"")</f>
        <v>1</v>
      </c>
      <c r="AC44">
        <f>IF(NewComps!AC44&lt;&gt;OldComps!AC44, IF(ISNUMBER(NewComps!AC44), NewComps!AC44-OldComps!AC44, NewComps!AC44),"")</f>
        <v>14</v>
      </c>
      <c r="AD44">
        <f>IF(NewComps!AD44&lt;&gt;OldComps!AD44, IF(ISNUMBER(NewComps!AD44), NewComps!AD44-OldComps!AD44, NewComps!AD44),"")</f>
        <v>96</v>
      </c>
      <c r="AE44">
        <f>IF(NewComps!AE44&lt;&gt;OldComps!AE44, IF(ISNUMBER(NewComps!AE44), NewComps!AE44-OldComps!AE44, NewComps!AE44),"")</f>
        <v>-34</v>
      </c>
      <c r="AF44">
        <f>IF(NewComps!AF44&lt;&gt;OldComps!AF44, IF(ISNUMBER(NewComps!AF44), NewComps!AF44-OldComps!AF44, NewComps!AF44),"")</f>
        <v>-76</v>
      </c>
      <c r="AG44">
        <f>IF(NewComps!AG44&lt;&gt;OldComps!AG44, IF(ISNUMBER(NewComps!AG44), NewComps!AG44-OldComps!AG44, NewComps!AG44),"")</f>
        <v>34.6</v>
      </c>
      <c r="AH44">
        <f>IF(NewComps!AH44&lt;&gt;OldComps!AH44, IF(ISNUMBER(NewComps!AH44), NewComps!AH44-OldComps!AH44, NewComps!AH44),"")</f>
        <v>53.899999999999991</v>
      </c>
      <c r="AI44">
        <f>IF(NewComps!AI44&lt;&gt;OldComps!AI44, IF(ISNUMBER(NewComps!AI44), NewComps!AI44-OldComps!AI44, NewComps!AI44),"")</f>
        <v>40.799999999999997</v>
      </c>
      <c r="AJ44">
        <f>IF(NewComps!AJ44&lt;&gt;OldComps!AJ44, IF(ISNUMBER(NewComps!AJ44), NewComps!AJ44-OldComps!AJ44, NewComps!AJ44),"")</f>
        <v>19.899999999999991</v>
      </c>
      <c r="AK44">
        <f>IF(NewComps!AK44&lt;&gt;OldComps!AK44, IF(ISNUMBER(NewComps!AK44), NewComps!AK44-OldComps!AK44, NewComps!AK44),"")</f>
        <v>-17.600000000000009</v>
      </c>
      <c r="AL44">
        <f>IF(NewComps!AL44&lt;&gt;OldComps!AL44, IF(ISNUMBER(NewComps!AL44), NewComps!AL44-OldComps!AL44, NewComps!AL44),"")</f>
        <v>-32.699999999999996</v>
      </c>
      <c r="AM44">
        <f>IF(NewComps!AM44&lt;&gt;OldComps!AM44, IF(ISNUMBER(NewComps!AM44), NewComps!AM44-OldComps!AM44, NewComps!AM44),"")</f>
        <v>-48.7</v>
      </c>
      <c r="AN44">
        <f>IF(NewComps!AN44&lt;&gt;OldComps!AN44, IF(ISNUMBER(NewComps!AN44), NewComps!AN44-OldComps!AN44, NewComps!AN44),"")</f>
        <v>-22.8</v>
      </c>
      <c r="AO44">
        <f>IF(NewComps!AO44&lt;&gt;OldComps!AO44, IF(ISNUMBER(NewComps!AO44), NewComps!AO44-OldComps!AO44, NewComps!AO44),"")</f>
        <v>-27.599999999999998</v>
      </c>
      <c r="AP44">
        <f>IF(NewComps!AP44&lt;&gt;OldComps!AP44, IF(ISNUMBER(NewComps!AP44), NewComps!AP44-OldComps!AP44, NewComps!AP44),"")</f>
        <v>138.19999999999999</v>
      </c>
      <c r="AQ44">
        <f>IF(NewComps!AQ44&lt;&gt;OldComps!AQ44, IF(ISNUMBER(NewComps!AQ44), NewComps!AQ44-OldComps!AQ44, NewComps!AQ44),"")</f>
        <v>11.600000000000023</v>
      </c>
      <c r="AR44">
        <f>IF(NewComps!AR44&lt;&gt;OldComps!AR44, IF(ISNUMBER(NewComps!AR44), NewComps!AR44-OldComps!AR44, NewComps!AR44),"")</f>
        <v>-44.3</v>
      </c>
      <c r="AS44">
        <f>IF(NewComps!AS44&lt;&gt;OldComps!AS44, IF(ISNUMBER(NewComps!AS44), NewComps!AS44-OldComps!AS44, NewComps!AS44),"")</f>
        <v>-105.4</v>
      </c>
      <c r="AT44">
        <f>IF(NewComps!AT44&lt;&gt;OldComps!AT44, IF(ISNUMBER(NewComps!AT44), NewComps!AT44-OldComps!AT44, NewComps!AT44),"")</f>
        <v>134.69999999999999</v>
      </c>
      <c r="AU44">
        <f>IF(NewComps!AU44&lt;&gt;OldComps!AU44, IF(ISNUMBER(NewComps!AU44), NewComps!AU44-OldComps!AU44, NewComps!AU44),"")</f>
        <v>153.30000000000001</v>
      </c>
      <c r="AV44">
        <f>IF(NewComps!AV44&lt;&gt;OldComps!AV44, IF(ISNUMBER(NewComps!AV44), NewComps!AV44-OldComps!AV44, NewComps!AV44),"")</f>
        <v>128</v>
      </c>
      <c r="AW44">
        <f>IF(NewComps!AW44&lt;&gt;OldComps!AW44, IF(ISNUMBER(NewComps!AW44), NewComps!AW44-OldComps!AW44, NewComps!AW44),"")</f>
        <v>61.1</v>
      </c>
      <c r="AX44">
        <f>IF(NewComps!AX44&lt;&gt;OldComps!AX44, IF(ISNUMBER(NewComps!AX44), NewComps!AX44-OldComps!AX44, NewComps!AX44),"")</f>
        <v>5</v>
      </c>
      <c r="AY44">
        <f>IF(NewComps!AY44&lt;&gt;OldComps!AY44, IF(ISNUMBER(NewComps!AY44), NewComps!AY44-OldComps!AY44, NewComps!AY44),"")</f>
        <v>291009</v>
      </c>
      <c r="AZ44">
        <f>IF(NewComps!AZ44&lt;&gt;OldComps!AZ44, IF(ISNUMBER(NewComps!AZ44), NewComps!AZ44-OldComps!AZ44, NewComps!AZ44),"")</f>
        <v>-0.78800000000000003</v>
      </c>
      <c r="BA44">
        <f>IF(NewComps!BA44&lt;&gt;OldComps!BA44, IF(ISNUMBER(NewComps!BA44), NewComps!BA44-OldComps!BA44, NewComps!BA44),"")</f>
        <v>-27.900000000000002</v>
      </c>
      <c r="BB44">
        <f>IF(NewComps!BB44&lt;&gt;OldComps!BB44, IF(ISNUMBER(NewComps!BB44), NewComps!BB44-OldComps!BB44, NewComps!BB44),"")</f>
        <v>-1.5700000000000003</v>
      </c>
      <c r="BC44" t="str">
        <f>IF(NewComps!BC44&lt;&gt;OldComps!BC44, IF(ISNUMBER(NewComps!BC44), NewComps!BC44-OldComps!BC44, NewComps!BC44),"")</f>
        <v/>
      </c>
    </row>
    <row r="45" spans="1:55" x14ac:dyDescent="0.2">
      <c r="A45" t="str">
        <f>IF(NewComps!A45&lt;&gt;OldComps!A45, CONCATENATE("!!",NewComps!A45),NewComps!A45)</f>
        <v>!!newComps</v>
      </c>
      <c r="B45" t="str">
        <f>IF(NewComps!B45&lt;&gt;OldComps!B45, CONCATENATE("!!",NewComps!B45),NewComps!B45)</f>
        <v>!! x150162990252886</v>
      </c>
      <c r="C45" t="str">
        <f>IF(NewComps!C45&lt;&gt;OldComps!C45, CONCATENATE("!!",NewComps!C45),NewComps!C45)</f>
        <v xml:space="preserve"> Reading</v>
      </c>
      <c r="D45">
        <f>IF(NewComps!D45&lt;&gt;OldComps!D45, CONCATENATE("!!",NewComps!D45),NewComps!D45)</f>
        <v>2011</v>
      </c>
      <c r="E45">
        <f>IF(NewComps!E45&lt;&gt;OldComps!E45, IF(ISNUMBER(NewComps!E45), NewComps!E45-OldComps!E45, NewComps!E45),"")</f>
        <v>-44</v>
      </c>
      <c r="F45">
        <f>IF(NewComps!F45&lt;&gt;OldComps!F45, IF(ISNUMBER(NewComps!F45), NewComps!F45-OldComps!F45, NewComps!F45),"")</f>
        <v>-22</v>
      </c>
      <c r="G45">
        <f>IF(NewComps!G45&lt;&gt;OldComps!G45, IF(ISNUMBER(NewComps!G45), NewComps!G45-OldComps!G45, NewComps!G45),"")</f>
        <v>-25.599999999999994</v>
      </c>
      <c r="H45" t="str">
        <f>IF(NewComps!H45&lt;&gt;OldComps!H45, IF(ISNUMBER(NewComps!H45), NewComps!H45-OldComps!H45, NewComps!H45),"")</f>
        <v/>
      </c>
      <c r="I45">
        <f>IF(NewComps!I45&lt;&gt;OldComps!I45, IF(ISNUMBER(NewComps!I45), NewComps!I45-OldComps!I45, NewComps!I45),"")</f>
        <v>-36.4</v>
      </c>
      <c r="J45">
        <f>IF(NewComps!J45&lt;&gt;OldComps!J45, IF(ISNUMBER(NewComps!J45), NewComps!J45-OldComps!J45, NewComps!J45),"")</f>
        <v>-28.599999999999994</v>
      </c>
      <c r="K45">
        <f>IF(NewComps!K45&lt;&gt;OldComps!K45, IF(ISNUMBER(NewComps!K45), NewComps!K45-OldComps!K45, NewComps!K45),"")</f>
        <v>13.399999999999999</v>
      </c>
      <c r="L45">
        <f>IF(NewComps!L45&lt;&gt;OldComps!L45, IF(ISNUMBER(NewComps!L45), NewComps!L45-OldComps!L45, NewComps!L45),"")</f>
        <v>11.100000000000001</v>
      </c>
      <c r="M45">
        <f>IF(NewComps!M45&lt;&gt;OldComps!M45, IF(ISNUMBER(NewComps!M45), NewComps!M45-OldComps!M45, NewComps!M45),"")</f>
        <v>6.5000000000000018</v>
      </c>
      <c r="N45">
        <f>IF(NewComps!N45&lt;&gt;OldComps!N45, IF(ISNUMBER(NewComps!N45), NewComps!N45-OldComps!N45, NewComps!N45),"")</f>
        <v>3.8000000000000007</v>
      </c>
      <c r="O45">
        <f>IF(NewComps!O45&lt;&gt;OldComps!O45, IF(ISNUMBER(NewComps!O45), NewComps!O45-OldComps!O45, NewComps!O45),"")</f>
        <v>-1.7000000000000028</v>
      </c>
      <c r="P45">
        <f>IF(NewComps!P45&lt;&gt;OldComps!P45, IF(ISNUMBER(NewComps!P45), NewComps!P45-OldComps!P45, NewComps!P45),"")</f>
        <v>-10.5</v>
      </c>
      <c r="Q45">
        <f>IF(NewComps!Q45&lt;&gt;OldComps!Q45, IF(ISNUMBER(NewComps!Q45), NewComps!Q45-OldComps!Q45, NewComps!Q45),"")</f>
        <v>-5.6000000000000005</v>
      </c>
      <c r="R45">
        <f>IF(NewComps!R45&lt;&gt;OldComps!R45, IF(ISNUMBER(NewComps!R45), NewComps!R45-OldComps!R45, NewComps!R45),"")</f>
        <v>-8.2999999999999989</v>
      </c>
      <c r="S45">
        <f>IF(NewComps!S45&lt;&gt;OldComps!S45, IF(ISNUMBER(NewComps!S45), NewComps!S45-OldComps!S45, NewComps!S45),"")</f>
        <v>-8.5</v>
      </c>
      <c r="T45">
        <f>IF(NewComps!T45&lt;&gt;OldComps!T45, IF(ISNUMBER(NewComps!T45), NewComps!T45-OldComps!T45, NewComps!T45),"")</f>
        <v>31.900000000000002</v>
      </c>
      <c r="U45">
        <f>IF(NewComps!U45&lt;&gt;OldComps!U45, IF(ISNUMBER(NewComps!U45), NewComps!U45-OldComps!U45, NewComps!U45),"")</f>
        <v>-0.10000000000000142</v>
      </c>
      <c r="V45">
        <f>IF(NewComps!V45&lt;&gt;OldComps!V45, IF(ISNUMBER(NewComps!V45), NewComps!V45-OldComps!V45, NewComps!V45),"")</f>
        <v>-8.7000000000000028</v>
      </c>
      <c r="W45">
        <f>IF(NewComps!W45&lt;&gt;OldComps!W45, IF(ISNUMBER(NewComps!W45), NewComps!W45-OldComps!W45, NewComps!W45),"")</f>
        <v>-23.1</v>
      </c>
      <c r="X45">
        <f>IF(NewComps!X45&lt;&gt;OldComps!X45, IF(ISNUMBER(NewComps!X45), NewComps!X45-OldComps!X45, NewComps!X45),"")</f>
        <v>31.9</v>
      </c>
      <c r="Y45">
        <f>IF(NewComps!Y45&lt;&gt;OldComps!Y45, IF(ISNUMBER(NewComps!Y45), NewComps!Y45-OldComps!Y45, NewComps!Y45),"")</f>
        <v>23.9</v>
      </c>
      <c r="Z45">
        <f>IF(NewComps!Z45&lt;&gt;OldComps!Z45, IF(ISNUMBER(NewComps!Z45), NewComps!Z45-OldComps!Z45, NewComps!Z45),"")</f>
        <v>26.6</v>
      </c>
      <c r="AA45">
        <f>IF(NewComps!AA45&lt;&gt;OldComps!AA45, IF(ISNUMBER(NewComps!AA45), NewComps!AA45-OldComps!AA45, NewComps!AA45),"")</f>
        <v>16.2</v>
      </c>
      <c r="AB45">
        <f>IF(NewComps!AB45&lt;&gt;OldComps!AB45, IF(ISNUMBER(NewComps!AB45), NewComps!AB45-OldComps!AB45, NewComps!AB45),"")</f>
        <v>1.4</v>
      </c>
      <c r="AC45">
        <f>IF(NewComps!AC45&lt;&gt;OldComps!AC45, IF(ISNUMBER(NewComps!AC45), NewComps!AC45-OldComps!AC45, NewComps!AC45),"")</f>
        <v>28</v>
      </c>
      <c r="AD45">
        <f>IF(NewComps!AD45&lt;&gt;OldComps!AD45, IF(ISNUMBER(NewComps!AD45), NewComps!AD45-OldComps!AD45, NewComps!AD45),"")</f>
        <v>108</v>
      </c>
      <c r="AE45">
        <f>IF(NewComps!AE45&lt;&gt;OldComps!AE45, IF(ISNUMBER(NewComps!AE45), NewComps!AE45-OldComps!AE45, NewComps!AE45),"")</f>
        <v>-27</v>
      </c>
      <c r="AF45">
        <f>IF(NewComps!AF45&lt;&gt;OldComps!AF45, IF(ISNUMBER(NewComps!AF45), NewComps!AF45-OldComps!AF45, NewComps!AF45),"")</f>
        <v>-109</v>
      </c>
      <c r="AG45">
        <f>IF(NewComps!AG45&lt;&gt;OldComps!AG45, IF(ISNUMBER(NewComps!AG45), NewComps!AG45-OldComps!AG45, NewComps!AG45),"")</f>
        <v>63.8</v>
      </c>
      <c r="AH45">
        <f>IF(NewComps!AH45&lt;&gt;OldComps!AH45, IF(ISNUMBER(NewComps!AH45), NewComps!AH45-OldComps!AH45, NewComps!AH45),"")</f>
        <v>52.999999999999993</v>
      </c>
      <c r="AI45">
        <f>IF(NewComps!AI45&lt;&gt;OldComps!AI45, IF(ISNUMBER(NewComps!AI45), NewComps!AI45-OldComps!AI45, NewComps!AI45),"")</f>
        <v>30.600000000000009</v>
      </c>
      <c r="AJ45">
        <f>IF(NewComps!AJ45&lt;&gt;OldComps!AJ45, IF(ISNUMBER(NewComps!AJ45), NewComps!AJ45-OldComps!AJ45, NewComps!AJ45),"")</f>
        <v>18.200000000000003</v>
      </c>
      <c r="AK45">
        <f>IF(NewComps!AK45&lt;&gt;OldComps!AK45, IF(ISNUMBER(NewComps!AK45), NewComps!AK45-OldComps!AK45, NewComps!AK45),"")</f>
        <v>-8.4000000000000057</v>
      </c>
      <c r="AL45">
        <f>IF(NewComps!AL45&lt;&gt;OldComps!AL45, IF(ISNUMBER(NewComps!AL45), NewComps!AL45-OldComps!AL45, NewComps!AL45),"")</f>
        <v>-50.099999999999994</v>
      </c>
      <c r="AM45">
        <f>IF(NewComps!AM45&lt;&gt;OldComps!AM45, IF(ISNUMBER(NewComps!AM45), NewComps!AM45-OldComps!AM45, NewComps!AM45),"")</f>
        <v>-26.799999999999997</v>
      </c>
      <c r="AN45">
        <f>IF(NewComps!AN45&lt;&gt;OldComps!AN45, IF(ISNUMBER(NewComps!AN45), NewComps!AN45-OldComps!AN45, NewComps!AN45),"")</f>
        <v>-39.6</v>
      </c>
      <c r="AO45">
        <f>IF(NewComps!AO45&lt;&gt;OldComps!AO45, IF(ISNUMBER(NewComps!AO45), NewComps!AO45-OldComps!AO45, NewComps!AO45),"")</f>
        <v>-40.6</v>
      </c>
      <c r="AP45">
        <f>IF(NewComps!AP45&lt;&gt;OldComps!AP45, IF(ISNUMBER(NewComps!AP45), NewComps!AP45-OldComps!AP45, NewComps!AP45),"")</f>
        <v>151.9</v>
      </c>
      <c r="AQ45">
        <f>IF(NewComps!AQ45&lt;&gt;OldComps!AQ45, IF(ISNUMBER(NewComps!AQ45), NewComps!AQ45-OldComps!AQ45, NewComps!AQ45),"")</f>
        <v>-0.29999999999999716</v>
      </c>
      <c r="AR45">
        <f>IF(NewComps!AR45&lt;&gt;OldComps!AR45, IF(ISNUMBER(NewComps!AR45), NewComps!AR45-OldComps!AR45, NewComps!AR45),"")</f>
        <v>-41.799999999999983</v>
      </c>
      <c r="AS45">
        <f>IF(NewComps!AS45&lt;&gt;OldComps!AS45, IF(ISNUMBER(NewComps!AS45), NewComps!AS45-OldComps!AS45, NewComps!AS45),"")</f>
        <v>-109.80000000000001</v>
      </c>
      <c r="AT45">
        <f>IF(NewComps!AT45&lt;&gt;OldComps!AT45, IF(ISNUMBER(NewComps!AT45), NewComps!AT45-OldComps!AT45, NewComps!AT45),"")</f>
        <v>151.69999999999999</v>
      </c>
      <c r="AU45">
        <f>IF(NewComps!AU45&lt;&gt;OldComps!AU45, IF(ISNUMBER(NewComps!AU45), NewComps!AU45-OldComps!AU45, NewComps!AU45),"")</f>
        <v>113.9</v>
      </c>
      <c r="AV45">
        <f>IF(NewComps!AV45&lt;&gt;OldComps!AV45, IF(ISNUMBER(NewComps!AV45), NewComps!AV45-OldComps!AV45, NewComps!AV45),"")</f>
        <v>126.7</v>
      </c>
      <c r="AW45">
        <f>IF(NewComps!AW45&lt;&gt;OldComps!AW45, IF(ISNUMBER(NewComps!AW45), NewComps!AW45-OldComps!AW45, NewComps!AW45),"")</f>
        <v>77</v>
      </c>
      <c r="AX45">
        <f>IF(NewComps!AX45&lt;&gt;OldComps!AX45, IF(ISNUMBER(NewComps!AX45), NewComps!AX45-OldComps!AX45, NewComps!AX45),"")</f>
        <v>6.8</v>
      </c>
      <c r="AY45">
        <f>IF(NewComps!AY45&lt;&gt;OldComps!AY45, IF(ISNUMBER(NewComps!AY45), NewComps!AY45-OldComps!AY45, NewComps!AY45),"")</f>
        <v>291011</v>
      </c>
      <c r="AZ45">
        <f>IF(NewComps!AZ45&lt;&gt;OldComps!AZ45, IF(ISNUMBER(NewComps!AZ45), NewComps!AZ45-OldComps!AZ45, NewComps!AZ45),"")</f>
        <v>-1.024</v>
      </c>
      <c r="BA45">
        <f>IF(NewComps!BA45&lt;&gt;OldComps!BA45, IF(ISNUMBER(NewComps!BA45), NewComps!BA45-OldComps!BA45, NewComps!BA45),"")</f>
        <v>-35.5</v>
      </c>
      <c r="BB45">
        <f>IF(NewComps!BB45&lt;&gt;OldComps!BB45, IF(ISNUMBER(NewComps!BB45), NewComps!BB45-OldComps!BB45, NewComps!BB45),"")</f>
        <v>-2.04</v>
      </c>
      <c r="BC45" t="str">
        <f>IF(NewComps!BC45&lt;&gt;OldComps!BC45, IF(ISNUMBER(NewComps!BC45), NewComps!BC45-OldComps!BC45, NewComps!BC45),"")</f>
        <v/>
      </c>
    </row>
    <row r="46" spans="1:55" x14ac:dyDescent="0.2">
      <c r="A46" t="str">
        <f>IF(NewComps!A46&lt;&gt;OldComps!A46, CONCATENATE("!!",NewComps!A46),NewComps!A46)</f>
        <v>!!newComps</v>
      </c>
      <c r="B46" t="str">
        <f>IF(NewComps!B46&lt;&gt;OldComps!B46, CONCATENATE("!!",NewComps!B46),NewComps!B46)</f>
        <v>!! x150162990252886</v>
      </c>
      <c r="C46" t="str">
        <f>IF(NewComps!C46&lt;&gt;OldComps!C46, CONCATENATE("!!",NewComps!C46),NewComps!C46)</f>
        <v xml:space="preserve"> Reading</v>
      </c>
      <c r="D46">
        <f>IF(NewComps!D46&lt;&gt;OldComps!D46, CONCATENATE("!!",NewComps!D46),NewComps!D46)</f>
        <v>2012</v>
      </c>
      <c r="E46">
        <f>IF(NewComps!E46&lt;&gt;OldComps!E46, IF(ISNUMBER(NewComps!E46), NewComps!E46-OldComps!E46, NewComps!E46),"")</f>
        <v>-67</v>
      </c>
      <c r="F46">
        <f>IF(NewComps!F46&lt;&gt;OldComps!F46, IF(ISNUMBER(NewComps!F46), NewComps!F46-OldComps!F46, NewComps!F46),"")</f>
        <v>-27</v>
      </c>
      <c r="G46">
        <f>IF(NewComps!G46&lt;&gt;OldComps!G46, IF(ISNUMBER(NewComps!G46), NewComps!G46-OldComps!G46, NewComps!G46),"")</f>
        <v>-32.200000000000017</v>
      </c>
      <c r="H46" t="str">
        <f>IF(NewComps!H46&lt;&gt;OldComps!H46, IF(ISNUMBER(NewComps!H46), NewComps!H46-OldComps!H46, NewComps!H46),"")</f>
        <v/>
      </c>
      <c r="I46">
        <f>IF(NewComps!I46&lt;&gt;OldComps!I46, IF(ISNUMBER(NewComps!I46), NewComps!I46-OldComps!I46, NewComps!I46),"")</f>
        <v>-47.1</v>
      </c>
      <c r="J46">
        <f>IF(NewComps!J46&lt;&gt;OldComps!J46, IF(ISNUMBER(NewComps!J46), NewComps!J46-OldComps!J46, NewComps!J46),"")</f>
        <v>-26.300000000000011</v>
      </c>
      <c r="K46">
        <f>IF(NewComps!K46&lt;&gt;OldComps!K46, IF(ISNUMBER(NewComps!K46), NewComps!K46-OldComps!K46, NewComps!K46),"")</f>
        <v>9.9</v>
      </c>
      <c r="L46">
        <f>IF(NewComps!L46&lt;&gt;OldComps!L46, IF(ISNUMBER(NewComps!L46), NewComps!L46-OldComps!L46, NewComps!L46),"")</f>
        <v>7.6999999999999993</v>
      </c>
      <c r="M46">
        <f>IF(NewComps!M46&lt;&gt;OldComps!M46, IF(ISNUMBER(NewComps!M46), NewComps!M46-OldComps!M46, NewComps!M46),"")</f>
        <v>11.2</v>
      </c>
      <c r="N46">
        <f>IF(NewComps!N46&lt;&gt;OldComps!N46, IF(ISNUMBER(NewComps!N46), NewComps!N46-OldComps!N46, NewComps!N46),"")</f>
        <v>6.6</v>
      </c>
      <c r="O46">
        <f>IF(NewComps!O46&lt;&gt;OldComps!O46, IF(ISNUMBER(NewComps!O46), NewComps!O46-OldComps!O46, NewComps!O46),"")</f>
        <v>7.6999999999999993</v>
      </c>
      <c r="P46">
        <f>IF(NewComps!P46&lt;&gt;OldComps!P46, IF(ISNUMBER(NewComps!P46), NewComps!P46-OldComps!P46, NewComps!P46),"")</f>
        <v>-2.7000000000000011</v>
      </c>
      <c r="Q46">
        <f>IF(NewComps!Q46&lt;&gt;OldComps!Q46, IF(ISNUMBER(NewComps!Q46), NewComps!Q46-OldComps!Q46, NewComps!Q46),"")</f>
        <v>-10.6</v>
      </c>
      <c r="R46">
        <f>IF(NewComps!R46&lt;&gt;OldComps!R46, IF(ISNUMBER(NewComps!R46), NewComps!R46-OldComps!R46, NewComps!R46),"")</f>
        <v>-10.1</v>
      </c>
      <c r="S46">
        <f>IF(NewComps!S46&lt;&gt;OldComps!S46, IF(ISNUMBER(NewComps!S46), NewComps!S46-OldComps!S46, NewComps!S46),"")</f>
        <v>-19.599999999999998</v>
      </c>
      <c r="T46">
        <f>IF(NewComps!T46&lt;&gt;OldComps!T46, IF(ISNUMBER(NewComps!T46), NewComps!T46-OldComps!T46, NewComps!T46),"")</f>
        <v>30.4</v>
      </c>
      <c r="U46">
        <f>IF(NewComps!U46&lt;&gt;OldComps!U46, IF(ISNUMBER(NewComps!U46), NewComps!U46-OldComps!U46, NewComps!U46),"")</f>
        <v>10.399999999999999</v>
      </c>
      <c r="V46">
        <f>IF(NewComps!V46&lt;&gt;OldComps!V46, IF(ISNUMBER(NewComps!V46), NewComps!V46-OldComps!V46, NewComps!V46),"")</f>
        <v>1</v>
      </c>
      <c r="W46">
        <f>IF(NewComps!W46&lt;&gt;OldComps!W46, IF(ISNUMBER(NewComps!W46), NewComps!W46-OldComps!W46, NewComps!W46),"")</f>
        <v>-41.9</v>
      </c>
      <c r="X46">
        <f>IF(NewComps!X46&lt;&gt;OldComps!X46, IF(ISNUMBER(NewComps!X46), NewComps!X46-OldComps!X46, NewComps!X46),"")</f>
        <v>26.3</v>
      </c>
      <c r="Y46">
        <f>IF(NewComps!Y46&lt;&gt;OldComps!Y46, IF(ISNUMBER(NewComps!Y46), NewComps!Y46-OldComps!Y46, NewComps!Y46),"")</f>
        <v>26.5</v>
      </c>
      <c r="Z46">
        <f>IF(NewComps!Z46&lt;&gt;OldComps!Z46, IF(ISNUMBER(NewComps!Z46), NewComps!Z46-OldComps!Z46, NewComps!Z46),"")</f>
        <v>26.1</v>
      </c>
      <c r="AA46">
        <f>IF(NewComps!AA46&lt;&gt;OldComps!AA46, IF(ISNUMBER(NewComps!AA46), NewComps!AA46-OldComps!AA46, NewComps!AA46),"")</f>
        <v>19.600000000000001</v>
      </c>
      <c r="AB46">
        <f>IF(NewComps!AB46&lt;&gt;OldComps!AB46, IF(ISNUMBER(NewComps!AB46), NewComps!AB46-OldComps!AB46, NewComps!AB46),"")</f>
        <v>1.5</v>
      </c>
      <c r="AC46">
        <f>IF(NewComps!AC46&lt;&gt;OldComps!AC46, IF(ISNUMBER(NewComps!AC46), NewComps!AC46-OldComps!AC46, NewComps!AC46),"")</f>
        <v>17</v>
      </c>
      <c r="AD46">
        <f>IF(NewComps!AD46&lt;&gt;OldComps!AD46, IF(ISNUMBER(NewComps!AD46), NewComps!AD46-OldComps!AD46, NewComps!AD46),"")</f>
        <v>117</v>
      </c>
      <c r="AE46">
        <f>IF(NewComps!AE46&lt;&gt;OldComps!AE46, IF(ISNUMBER(NewComps!AE46), NewComps!AE46-OldComps!AE46, NewComps!AE46),"")</f>
        <v>71</v>
      </c>
      <c r="AF46">
        <f>IF(NewComps!AF46&lt;&gt;OldComps!AF46, IF(ISNUMBER(NewComps!AF46), NewComps!AF46-OldComps!AF46, NewComps!AF46),"")</f>
        <v>-205</v>
      </c>
      <c r="AG46">
        <f>IF(NewComps!AG46&lt;&gt;OldComps!AG46, IF(ISNUMBER(NewComps!AG46), NewComps!AG46-OldComps!AG46, NewComps!AG46),"")</f>
        <v>50.4</v>
      </c>
      <c r="AH46">
        <f>IF(NewComps!AH46&lt;&gt;OldComps!AH46, IF(ISNUMBER(NewComps!AH46), NewComps!AH46-OldComps!AH46, NewComps!AH46),"")</f>
        <v>39.4</v>
      </c>
      <c r="AI46">
        <f>IF(NewComps!AI46&lt;&gt;OldComps!AI46, IF(ISNUMBER(NewComps!AI46), NewComps!AI46-OldComps!AI46, NewComps!AI46),"")</f>
        <v>57.300000000000004</v>
      </c>
      <c r="AJ46">
        <f>IF(NewComps!AJ46&lt;&gt;OldComps!AJ46, IF(ISNUMBER(NewComps!AJ46), NewComps!AJ46-OldComps!AJ46, NewComps!AJ46),"")</f>
        <v>33.400000000000006</v>
      </c>
      <c r="AK46">
        <f>IF(NewComps!AK46&lt;&gt;OldComps!AK46, IF(ISNUMBER(NewComps!AK46), NewComps!AK46-OldComps!AK46, NewComps!AK46),"")</f>
        <v>39.199999999999996</v>
      </c>
      <c r="AL46">
        <f>IF(NewComps!AL46&lt;&gt;OldComps!AL46, IF(ISNUMBER(NewComps!AL46), NewComps!AL46-OldComps!AL46, NewComps!AL46),"")</f>
        <v>-13.899999999999999</v>
      </c>
      <c r="AM46">
        <f>IF(NewComps!AM46&lt;&gt;OldComps!AM46, IF(ISNUMBER(NewComps!AM46), NewComps!AM46-OldComps!AM46, NewComps!AM46),"")</f>
        <v>-54.000000000000007</v>
      </c>
      <c r="AN46">
        <f>IF(NewComps!AN46&lt;&gt;OldComps!AN46, IF(ISNUMBER(NewComps!AN46), NewComps!AN46-OldComps!AN46, NewComps!AN46),"")</f>
        <v>-51.5</v>
      </c>
      <c r="AO46">
        <f>IF(NewComps!AO46&lt;&gt;OldComps!AO46, IF(ISNUMBER(NewComps!AO46), NewComps!AO46-OldComps!AO46, NewComps!AO46),"")</f>
        <v>-100.3</v>
      </c>
      <c r="AP46">
        <f>IF(NewComps!AP46&lt;&gt;OldComps!AP46, IF(ISNUMBER(NewComps!AP46), NewComps!AP46-OldComps!AP46, NewComps!AP46),"")</f>
        <v>155.19999999999999</v>
      </c>
      <c r="AQ46">
        <f>IF(NewComps!AQ46&lt;&gt;OldComps!AQ46, IF(ISNUMBER(NewComps!AQ46), NewComps!AQ46-OldComps!AQ46, NewComps!AQ46),"")</f>
        <v>53.300000000000011</v>
      </c>
      <c r="AR46">
        <f>IF(NewComps!AR46&lt;&gt;OldComps!AR46, IF(ISNUMBER(NewComps!AR46), NewComps!AR46-OldComps!AR46, NewComps!AR46),"")</f>
        <v>5</v>
      </c>
      <c r="AS46">
        <f>IF(NewComps!AS46&lt;&gt;OldComps!AS46, IF(ISNUMBER(NewComps!AS46), NewComps!AS46-OldComps!AS46, NewComps!AS46),"")</f>
        <v>-213.60000000000002</v>
      </c>
      <c r="AT46">
        <f>IF(NewComps!AT46&lt;&gt;OldComps!AT46, IF(ISNUMBER(NewComps!AT46), NewComps!AT46-OldComps!AT46, NewComps!AT46),"")</f>
        <v>134.19999999999999</v>
      </c>
      <c r="AU46">
        <f>IF(NewComps!AU46&lt;&gt;OldComps!AU46, IF(ISNUMBER(NewComps!AU46), NewComps!AU46-OldComps!AU46, NewComps!AU46),"")</f>
        <v>135</v>
      </c>
      <c r="AV46">
        <f>IF(NewComps!AV46&lt;&gt;OldComps!AV46, IF(ISNUMBER(NewComps!AV46), NewComps!AV46-OldComps!AV46, NewComps!AV46),"")</f>
        <v>133.1</v>
      </c>
      <c r="AW46">
        <f>IF(NewComps!AW46&lt;&gt;OldComps!AW46, IF(ISNUMBER(NewComps!AW46), NewComps!AW46-OldComps!AW46, NewComps!AW46),"")</f>
        <v>100.1</v>
      </c>
      <c r="AX46">
        <f>IF(NewComps!AX46&lt;&gt;OldComps!AX46, IF(ISNUMBER(NewComps!AX46), NewComps!AX46-OldComps!AX46, NewComps!AX46),"")</f>
        <v>7.6</v>
      </c>
      <c r="AY46">
        <f>IF(NewComps!AY46&lt;&gt;OldComps!AY46, IF(ISNUMBER(NewComps!AY46), NewComps!AY46-OldComps!AY46, NewComps!AY46),"")</f>
        <v>147839</v>
      </c>
      <c r="AZ46">
        <f>IF(NewComps!AZ46&lt;&gt;OldComps!AZ46, IF(ISNUMBER(NewComps!AZ46), NewComps!AZ46-OldComps!AZ46, NewComps!AZ46),"")</f>
        <v>-1.3380000000000001</v>
      </c>
      <c r="BA46">
        <f>IF(NewComps!BA46&lt;&gt;OldComps!BA46, IF(ISNUMBER(NewComps!BA46), NewComps!BA46-OldComps!BA46, NewComps!BA46),"")</f>
        <v>-46</v>
      </c>
      <c r="BB46">
        <f>IF(NewComps!BB46&lt;&gt;OldComps!BB46, IF(ISNUMBER(NewComps!BB46), NewComps!BB46-OldComps!BB46, NewComps!BB46),"")</f>
        <v>-2.6799999999999997</v>
      </c>
      <c r="BC46" t="str">
        <f>IF(NewComps!BC46&lt;&gt;OldComps!BC46, IF(ISNUMBER(NewComps!BC46), NewComps!BC46-OldComps!BC46, NewComps!BC46),"")</f>
        <v/>
      </c>
    </row>
    <row r="47" spans="1:55" x14ac:dyDescent="0.2">
      <c r="A47" t="str">
        <f>IF(NewComps!A47&lt;&gt;OldComps!A47, CONCATENATE("!!",NewComps!A47),NewComps!A47)</f>
        <v>!!newComps</v>
      </c>
      <c r="B47" t="str">
        <f>IF(NewComps!B47&lt;&gt;OldComps!B47, CONCATENATE("!!",NewComps!B47),NewComps!B47)</f>
        <v>!! x150162990252886</v>
      </c>
      <c r="C47" t="str">
        <f>IF(NewComps!C47&lt;&gt;OldComps!C47, CONCATENATE("!!",NewComps!C47),NewComps!C47)</f>
        <v xml:space="preserve"> Reading</v>
      </c>
      <c r="D47">
        <f>IF(NewComps!D47&lt;&gt;OldComps!D47, CONCATENATE("!!",NewComps!D47),NewComps!D47)</f>
        <v>2013</v>
      </c>
      <c r="E47">
        <f>IF(NewComps!E47&lt;&gt;OldComps!E47, IF(ISNUMBER(NewComps!E47), NewComps!E47-OldComps!E47, NewComps!E47),"")</f>
        <v>18</v>
      </c>
      <c r="F47">
        <f>IF(NewComps!F47&lt;&gt;OldComps!F47, IF(ISNUMBER(NewComps!F47), NewComps!F47-OldComps!F47, NewComps!F47),"")</f>
        <v>-30</v>
      </c>
      <c r="G47">
        <f>IF(NewComps!G47&lt;&gt;OldComps!G47, IF(ISNUMBER(NewComps!G47), NewComps!G47-OldComps!G47, NewComps!G47),"")</f>
        <v>-33.900000000000006</v>
      </c>
      <c r="H47" t="str">
        <f>IF(NewComps!H47&lt;&gt;OldComps!H47, IF(ISNUMBER(NewComps!H47), NewComps!H47-OldComps!H47, NewComps!H47),"")</f>
        <v/>
      </c>
      <c r="I47">
        <f>IF(NewComps!I47&lt;&gt;OldComps!I47, IF(ISNUMBER(NewComps!I47), NewComps!I47-OldComps!I47, NewComps!I47),"")</f>
        <v>-47.599999999999994</v>
      </c>
      <c r="J47">
        <f>IF(NewComps!J47&lt;&gt;OldComps!J47, IF(ISNUMBER(NewComps!J47), NewComps!J47-OldComps!J47, NewComps!J47),"")</f>
        <v>-27.400000000000006</v>
      </c>
      <c r="K47">
        <f>IF(NewComps!K47&lt;&gt;OldComps!K47, IF(ISNUMBER(NewComps!K47), NewComps!K47-OldComps!K47, NewComps!K47),"")</f>
        <v>7.8</v>
      </c>
      <c r="L47">
        <f>IF(NewComps!L47&lt;&gt;OldComps!L47, IF(ISNUMBER(NewComps!L47), NewComps!L47-OldComps!L47, NewComps!L47),"")</f>
        <v>11.1</v>
      </c>
      <c r="M47">
        <f>IF(NewComps!M47&lt;&gt;OldComps!M47, IF(ISNUMBER(NewComps!M47), NewComps!M47-OldComps!M47, NewComps!M47),"")</f>
        <v>9.6000000000000014</v>
      </c>
      <c r="N47">
        <f>IF(NewComps!N47&lt;&gt;OldComps!N47, IF(ISNUMBER(NewComps!N47), NewComps!N47-OldComps!N47, NewComps!N47),"")</f>
        <v>11.100000000000001</v>
      </c>
      <c r="O47">
        <f>IF(NewComps!O47&lt;&gt;OldComps!O47, IF(ISNUMBER(NewComps!O47), NewComps!O47-OldComps!O47, NewComps!O47),"")</f>
        <v>8.1</v>
      </c>
      <c r="P47">
        <f>IF(NewComps!P47&lt;&gt;OldComps!P47, IF(ISNUMBER(NewComps!P47), NewComps!P47-OldComps!P47, NewComps!P47),"")</f>
        <v>-3.6999999999999993</v>
      </c>
      <c r="Q47">
        <f>IF(NewComps!Q47&lt;&gt;OldComps!Q47, IF(ISNUMBER(NewComps!Q47), NewComps!Q47-OldComps!Q47, NewComps!Q47),"")</f>
        <v>-11</v>
      </c>
      <c r="R47">
        <f>IF(NewComps!R47&lt;&gt;OldComps!R47, IF(ISNUMBER(NewComps!R47), NewComps!R47-OldComps!R47, NewComps!R47),"")</f>
        <v>-13.6</v>
      </c>
      <c r="S47">
        <f>IF(NewComps!S47&lt;&gt;OldComps!S47, IF(ISNUMBER(NewComps!S47), NewComps!S47-OldComps!S47, NewComps!S47),"")</f>
        <v>-19.5</v>
      </c>
      <c r="T47">
        <f>IF(NewComps!T47&lt;&gt;OldComps!T47, IF(ISNUMBER(NewComps!T47), NewComps!T47-OldComps!T47, NewComps!T47),"")</f>
        <v>30.2</v>
      </c>
      <c r="U47">
        <f>IF(NewComps!U47&lt;&gt;OldComps!U47, IF(ISNUMBER(NewComps!U47), NewComps!U47-OldComps!U47, NewComps!U47),"")</f>
        <v>17.899999999999999</v>
      </c>
      <c r="V47">
        <f>IF(NewComps!V47&lt;&gt;OldComps!V47, IF(ISNUMBER(NewComps!V47), NewComps!V47-OldComps!V47, NewComps!V47),"")</f>
        <v>-1.3999999999999986</v>
      </c>
      <c r="W47">
        <f>IF(NewComps!W47&lt;&gt;OldComps!W47, IF(ISNUMBER(NewComps!W47), NewComps!W47-OldComps!W47, NewComps!W47),"")</f>
        <v>-46.8</v>
      </c>
      <c r="X47">
        <f>IF(NewComps!X47&lt;&gt;OldComps!X47, IF(ISNUMBER(NewComps!X47), NewComps!X47-OldComps!X47, NewComps!X47),"")</f>
        <v>27.9</v>
      </c>
      <c r="Y47">
        <f>IF(NewComps!Y47&lt;&gt;OldComps!Y47, IF(ISNUMBER(NewComps!Y47), NewComps!Y47-OldComps!Y47, NewComps!Y47),"")</f>
        <v>23.6</v>
      </c>
      <c r="Z47">
        <f>IF(NewComps!Z47&lt;&gt;OldComps!Z47, IF(ISNUMBER(NewComps!Z47), NewComps!Z47-OldComps!Z47, NewComps!Z47),"")</f>
        <v>28.2</v>
      </c>
      <c r="AA47">
        <f>IF(NewComps!AA47&lt;&gt;OldComps!AA47, IF(ISNUMBER(NewComps!AA47), NewComps!AA47-OldComps!AA47, NewComps!AA47),"")</f>
        <v>18.399999999999999</v>
      </c>
      <c r="AB47">
        <f>IF(NewComps!AB47&lt;&gt;OldComps!AB47, IF(ISNUMBER(NewComps!AB47), NewComps!AB47-OldComps!AB47, NewComps!AB47),"")</f>
        <v>1.9</v>
      </c>
      <c r="AC47">
        <f>IF(NewComps!AC47&lt;&gt;OldComps!AC47, IF(ISNUMBER(NewComps!AC47), NewComps!AC47-OldComps!AC47, NewComps!AC47),"")</f>
        <v>16</v>
      </c>
      <c r="AD47">
        <f>IF(NewComps!AD47&lt;&gt;OldComps!AD47, IF(ISNUMBER(NewComps!AD47), NewComps!AD47-OldComps!AD47, NewComps!AD47),"")</f>
        <v>128</v>
      </c>
      <c r="AE47">
        <f>IF(NewComps!AE47&lt;&gt;OldComps!AE47, IF(ISNUMBER(NewComps!AE47), NewComps!AE47-OldComps!AE47, NewComps!AE47),"")</f>
        <v>95</v>
      </c>
      <c r="AF47">
        <f>IF(NewComps!AF47&lt;&gt;OldComps!AF47, IF(ISNUMBER(NewComps!AF47), NewComps!AF47-OldComps!AF47, NewComps!AF47),"")</f>
        <v>-239</v>
      </c>
      <c r="AG47">
        <f>IF(NewComps!AG47&lt;&gt;OldComps!AG47, IF(ISNUMBER(NewComps!AG47), NewComps!AG47-OldComps!AG47, NewComps!AG47),"")</f>
        <v>41.4</v>
      </c>
      <c r="AH47">
        <f>IF(NewComps!AH47&lt;&gt;OldComps!AH47, IF(ISNUMBER(NewComps!AH47), NewComps!AH47-OldComps!AH47, NewComps!AH47),"")</f>
        <v>58.5</v>
      </c>
      <c r="AI47">
        <f>IF(NewComps!AI47&lt;&gt;OldComps!AI47, IF(ISNUMBER(NewComps!AI47), NewComps!AI47-OldComps!AI47, NewComps!AI47),"")</f>
        <v>50.5</v>
      </c>
      <c r="AJ47">
        <f>IF(NewComps!AJ47&lt;&gt;OldComps!AJ47, IF(ISNUMBER(NewComps!AJ47), NewComps!AJ47-OldComps!AJ47, NewComps!AJ47),"")</f>
        <v>58.100000000000009</v>
      </c>
      <c r="AK47">
        <f>IF(NewComps!AK47&lt;&gt;OldComps!AK47, IF(ISNUMBER(NewComps!AK47), NewComps!AK47-OldComps!AK47, NewComps!AK47),"")</f>
        <v>42.900000000000006</v>
      </c>
      <c r="AL47">
        <f>IF(NewComps!AL47&lt;&gt;OldComps!AL47, IF(ISNUMBER(NewComps!AL47), NewComps!AL47-OldComps!AL47, NewComps!AL47),"")</f>
        <v>-19.299999999999997</v>
      </c>
      <c r="AM47">
        <f>IF(NewComps!AM47&lt;&gt;OldComps!AM47, IF(ISNUMBER(NewComps!AM47), NewComps!AM47-OldComps!AM47, NewComps!AM47),"")</f>
        <v>-58.099999999999994</v>
      </c>
      <c r="AN47">
        <f>IF(NewComps!AN47&lt;&gt;OldComps!AN47, IF(ISNUMBER(NewComps!AN47), NewComps!AN47-OldComps!AN47, NewComps!AN47),"")</f>
        <v>-71.600000000000009</v>
      </c>
      <c r="AO47">
        <f>IF(NewComps!AO47&lt;&gt;OldComps!AO47, IF(ISNUMBER(NewComps!AO47), NewComps!AO47-OldComps!AO47, NewComps!AO47),"")</f>
        <v>-102.3</v>
      </c>
      <c r="AP47">
        <f>IF(NewComps!AP47&lt;&gt;OldComps!AP47, IF(ISNUMBER(NewComps!AP47), NewComps!AP47-OldComps!AP47, NewComps!AP47),"")</f>
        <v>158.80000000000001</v>
      </c>
      <c r="AQ47">
        <f>IF(NewComps!AQ47&lt;&gt;OldComps!AQ47, IF(ISNUMBER(NewComps!AQ47), NewComps!AQ47-OldComps!AQ47, NewComps!AQ47),"")</f>
        <v>94.2</v>
      </c>
      <c r="AR47">
        <f>IF(NewComps!AR47&lt;&gt;OldComps!AR47, IF(ISNUMBER(NewComps!AR47), NewComps!AR47-OldComps!AR47, NewComps!AR47),"")</f>
        <v>-7.2000000000000028</v>
      </c>
      <c r="AS47">
        <f>IF(NewComps!AS47&lt;&gt;OldComps!AS47, IF(ISNUMBER(NewComps!AS47), NewComps!AS47-OldComps!AS47, NewComps!AS47),"")</f>
        <v>-245.99999999999997</v>
      </c>
      <c r="AT47">
        <f>IF(NewComps!AT47&lt;&gt;OldComps!AT47, IF(ISNUMBER(NewComps!AT47), NewComps!AT47-OldComps!AT47, NewComps!AT47),"")</f>
        <v>146.80000000000001</v>
      </c>
      <c r="AU47">
        <f>IF(NewComps!AU47&lt;&gt;OldComps!AU47, IF(ISNUMBER(NewComps!AU47), NewComps!AU47-OldComps!AU47, NewComps!AU47),"")</f>
        <v>124.1</v>
      </c>
      <c r="AV47">
        <f>IF(NewComps!AV47&lt;&gt;OldComps!AV47, IF(ISNUMBER(NewComps!AV47), NewComps!AV47-OldComps!AV47, NewComps!AV47),"")</f>
        <v>148.19999999999999</v>
      </c>
      <c r="AW47">
        <f>IF(NewComps!AW47&lt;&gt;OldComps!AW47, IF(ISNUMBER(NewComps!AW47), NewComps!AW47-OldComps!AW47, NewComps!AW47),"")</f>
        <v>96.9</v>
      </c>
      <c r="AX47">
        <f>IF(NewComps!AX47&lt;&gt;OldComps!AX47, IF(ISNUMBER(NewComps!AX47), NewComps!AX47-OldComps!AX47, NewComps!AX47),"")</f>
        <v>9.8000000000000007</v>
      </c>
      <c r="AY47">
        <f>IF(NewComps!AY47&lt;&gt;OldComps!AY47, IF(ISNUMBER(NewComps!AY47), NewComps!AY47-OldComps!AY47, NewComps!AY47),"")</f>
        <v>111292</v>
      </c>
      <c r="AZ47">
        <f>IF(NewComps!AZ47&lt;&gt;OldComps!AZ47, IF(ISNUMBER(NewComps!AZ47), NewComps!AZ47-OldComps!AZ47, NewComps!AZ47),"")</f>
        <v>-1.373</v>
      </c>
      <c r="BA47">
        <f>IF(NewComps!BA47&lt;&gt;OldComps!BA47, IF(ISNUMBER(NewComps!BA47), NewComps!BA47-OldComps!BA47, NewComps!BA47),"")</f>
        <v>-46.6</v>
      </c>
      <c r="BB47">
        <f>IF(NewComps!BB47&lt;&gt;OldComps!BB47, IF(ISNUMBER(NewComps!BB47), NewComps!BB47-OldComps!BB47, NewComps!BB47),"")</f>
        <v>-2.7399999999999993</v>
      </c>
      <c r="BC47" t="str">
        <f>IF(NewComps!BC47&lt;&gt;OldComps!BC47, IF(ISNUMBER(NewComps!BC47), NewComps!BC47-OldComps!BC47, NewComps!BC47),"")</f>
        <v/>
      </c>
    </row>
    <row r="48" spans="1:55" x14ac:dyDescent="0.2">
      <c r="A48" t="str">
        <f>IF(NewComps!A48&lt;&gt;OldComps!A48, CONCATENATE("!!",NewComps!A48),NewComps!A48)</f>
        <v>!!newComps</v>
      </c>
      <c r="B48" t="str">
        <f>IF(NewComps!B48&lt;&gt;OldComps!B48, CONCATENATE("!!",NewComps!B48),NewComps!B48)</f>
        <v>!! x150162990252886</v>
      </c>
      <c r="C48" t="str">
        <f>IF(NewComps!C48&lt;&gt;OldComps!C48, CONCATENATE("!!",NewComps!C48),NewComps!C48)</f>
        <v xml:space="preserve"> Reading</v>
      </c>
      <c r="D48">
        <f>IF(NewComps!D48&lt;&gt;OldComps!D48, CONCATENATE("!!",NewComps!D48),NewComps!D48)</f>
        <v>2014</v>
      </c>
      <c r="E48">
        <f>IF(NewComps!E48&lt;&gt;OldComps!E48, IF(ISNUMBER(NewComps!E48), NewComps!E48-OldComps!E48, NewComps!E48),"")</f>
        <v>-89</v>
      </c>
      <c r="F48">
        <f>IF(NewComps!F48&lt;&gt;OldComps!F48, IF(ISNUMBER(NewComps!F48), NewComps!F48-OldComps!F48, NewComps!F48),"")</f>
        <v>-11</v>
      </c>
      <c r="G48">
        <f>IF(NewComps!G48&lt;&gt;OldComps!G48, IF(ISNUMBER(NewComps!G48), NewComps!G48-OldComps!G48, NewComps!G48),"")</f>
        <v>-32.900000000000006</v>
      </c>
      <c r="H48">
        <f>IF(NewComps!H48&lt;&gt;OldComps!H48, IF(ISNUMBER(NewComps!H48), NewComps!H48-OldComps!H48, NewComps!H48),"")</f>
        <v>-1</v>
      </c>
      <c r="I48">
        <f>IF(NewComps!I48&lt;&gt;OldComps!I48, IF(ISNUMBER(NewComps!I48), NewComps!I48-OldComps!I48, NewComps!I48),"")</f>
        <v>-47.7</v>
      </c>
      <c r="J48">
        <f>IF(NewComps!J48&lt;&gt;OldComps!J48, IF(ISNUMBER(NewComps!J48), NewComps!J48-OldComps!J48, NewComps!J48),"")</f>
        <v>-31.700000000000003</v>
      </c>
      <c r="K48">
        <f>IF(NewComps!K48&lt;&gt;OldComps!K48, IF(ISNUMBER(NewComps!K48), NewComps!K48-OldComps!K48, NewComps!K48),"")</f>
        <v>7.1</v>
      </c>
      <c r="L48">
        <f>IF(NewComps!L48&lt;&gt;OldComps!L48, IF(ISNUMBER(NewComps!L48), NewComps!L48-OldComps!L48, NewComps!L48),"")</f>
        <v>10.899999999999999</v>
      </c>
      <c r="M48">
        <f>IF(NewComps!M48&lt;&gt;OldComps!M48, IF(ISNUMBER(NewComps!M48), NewComps!M48-OldComps!M48, NewComps!M48),"")</f>
        <v>11.700000000000001</v>
      </c>
      <c r="N48">
        <f>IF(NewComps!N48&lt;&gt;OldComps!N48, IF(ISNUMBER(NewComps!N48), NewComps!N48-OldComps!N48, NewComps!N48),"")</f>
        <v>10.799999999999999</v>
      </c>
      <c r="O48">
        <f>IF(NewComps!O48&lt;&gt;OldComps!O48, IF(ISNUMBER(NewComps!O48), NewComps!O48-OldComps!O48, NewComps!O48),"")</f>
        <v>4.9000000000000021</v>
      </c>
      <c r="P48">
        <f>IF(NewComps!P48&lt;&gt;OldComps!P48, IF(ISNUMBER(NewComps!P48), NewComps!P48-OldComps!P48, NewComps!P48),"")</f>
        <v>-4.1999999999999993</v>
      </c>
      <c r="Q48">
        <f>IF(NewComps!Q48&lt;&gt;OldComps!Q48, IF(ISNUMBER(NewComps!Q48), NewComps!Q48-OldComps!Q48, NewComps!Q48),"")</f>
        <v>-7.1999999999999993</v>
      </c>
      <c r="R48">
        <f>IF(NewComps!R48&lt;&gt;OldComps!R48, IF(ISNUMBER(NewComps!R48), NewComps!R48-OldComps!R48, NewComps!R48),"")</f>
        <v>-11.100000000000001</v>
      </c>
      <c r="S48">
        <f>IF(NewComps!S48&lt;&gt;OldComps!S48, IF(ISNUMBER(NewComps!S48), NewComps!S48-OldComps!S48, NewComps!S48),"")</f>
        <v>-22.900000000000002</v>
      </c>
      <c r="T48">
        <f>IF(NewComps!T48&lt;&gt;OldComps!T48, IF(ISNUMBER(NewComps!T48), NewComps!T48-OldComps!T48, NewComps!T48),"")</f>
        <v>30.4</v>
      </c>
      <c r="U48">
        <f>IF(NewComps!U48&lt;&gt;OldComps!U48, IF(ISNUMBER(NewComps!U48), NewComps!U48-OldComps!U48, NewComps!U48),"")</f>
        <v>14.3</v>
      </c>
      <c r="V48">
        <f>IF(NewComps!V48&lt;&gt;OldComps!V48, IF(ISNUMBER(NewComps!V48), NewComps!V48-OldComps!V48, NewComps!V48),"")</f>
        <v>-2.6999999999999993</v>
      </c>
      <c r="W48">
        <f>IF(NewComps!W48&lt;&gt;OldComps!W48, IF(ISNUMBER(NewComps!W48), NewComps!W48-OldComps!W48, NewComps!W48),"")</f>
        <v>-42.1</v>
      </c>
      <c r="X48">
        <f>IF(NewComps!X48&lt;&gt;OldComps!X48, IF(ISNUMBER(NewComps!X48), NewComps!X48-OldComps!X48, NewComps!X48),"")</f>
        <v>24.6</v>
      </c>
      <c r="Y48">
        <f>IF(NewComps!Y48&lt;&gt;OldComps!Y48, IF(ISNUMBER(NewComps!Y48), NewComps!Y48-OldComps!Y48, NewComps!Y48),"")</f>
        <v>26</v>
      </c>
      <c r="Z48">
        <f>IF(NewComps!Z48&lt;&gt;OldComps!Z48, IF(ISNUMBER(NewComps!Z48), NewComps!Z48-OldComps!Z48, NewComps!Z48),"")</f>
        <v>30.1</v>
      </c>
      <c r="AA48">
        <f>IF(NewComps!AA48&lt;&gt;OldComps!AA48, IF(ISNUMBER(NewComps!AA48), NewComps!AA48-OldComps!AA48, NewComps!AA48),"")</f>
        <v>18.399999999999999</v>
      </c>
      <c r="AB48">
        <f>IF(NewComps!AB48&lt;&gt;OldComps!AB48, IF(ISNUMBER(NewComps!AB48), NewComps!AB48-OldComps!AB48, NewComps!AB48),"")</f>
        <v>0.7</v>
      </c>
      <c r="AC48">
        <f>IF(NewComps!AC48&lt;&gt;OldComps!AC48, IF(ISNUMBER(NewComps!AC48), NewComps!AC48-OldComps!AC48, NewComps!AC48),"")</f>
        <v>10</v>
      </c>
      <c r="AD48">
        <f>IF(NewComps!AD48&lt;&gt;OldComps!AD48, IF(ISNUMBER(NewComps!AD48), NewComps!AD48-OldComps!AD48, NewComps!AD48),"")</f>
        <v>151</v>
      </c>
      <c r="AE48">
        <f>IF(NewComps!AE48&lt;&gt;OldComps!AE48, IF(ISNUMBER(NewComps!AE48), NewComps!AE48-OldComps!AE48, NewComps!AE48),"")</f>
        <v>47</v>
      </c>
      <c r="AF48">
        <f>IF(NewComps!AF48&lt;&gt;OldComps!AF48, IF(ISNUMBER(NewComps!AF48), NewComps!AF48-OldComps!AF48, NewComps!AF48),"")</f>
        <v>-209</v>
      </c>
      <c r="AG48">
        <f>IF(NewComps!AG48&lt;&gt;OldComps!AG48, IF(ISNUMBER(NewComps!AG48), NewComps!AG48-OldComps!AG48, NewComps!AG48),"")</f>
        <v>36.299999999999997</v>
      </c>
      <c r="AH48">
        <f>IF(NewComps!AH48&lt;&gt;OldComps!AH48, IF(ISNUMBER(NewComps!AH48), NewComps!AH48-OldComps!AH48, NewComps!AH48),"")</f>
        <v>55.3</v>
      </c>
      <c r="AI48">
        <f>IF(NewComps!AI48&lt;&gt;OldComps!AI48, IF(ISNUMBER(NewComps!AI48), NewComps!AI48-OldComps!AI48, NewComps!AI48),"")</f>
        <v>59.5</v>
      </c>
      <c r="AJ48">
        <f>IF(NewComps!AJ48&lt;&gt;OldComps!AJ48, IF(ISNUMBER(NewComps!AJ48), NewComps!AJ48-OldComps!AJ48, NewComps!AJ48),"")</f>
        <v>54.499999999999993</v>
      </c>
      <c r="AK48">
        <f>IF(NewComps!AK48&lt;&gt;OldComps!AK48, IF(ISNUMBER(NewComps!AK48), NewComps!AK48-OldComps!AK48, NewComps!AK48),"")</f>
        <v>24.600000000000009</v>
      </c>
      <c r="AL48">
        <f>IF(NewComps!AL48&lt;&gt;OldComps!AL48, IF(ISNUMBER(NewComps!AL48), NewComps!AL48-OldComps!AL48, NewComps!AL48),"")</f>
        <v>-21.599999999999994</v>
      </c>
      <c r="AM48">
        <f>IF(NewComps!AM48&lt;&gt;OldComps!AM48, IF(ISNUMBER(NewComps!AM48), NewComps!AM48-OldComps!AM48, NewComps!AM48),"")</f>
        <v>-36.9</v>
      </c>
      <c r="AN48">
        <f>IF(NewComps!AN48&lt;&gt;OldComps!AN48, IF(ISNUMBER(NewComps!AN48), NewComps!AN48-OldComps!AN48, NewComps!AN48),"")</f>
        <v>-56.499999999999993</v>
      </c>
      <c r="AO48">
        <f>IF(NewComps!AO48&lt;&gt;OldComps!AO48, IF(ISNUMBER(NewComps!AO48), NewComps!AO48-OldComps!AO48, NewComps!AO48),"")</f>
        <v>-116.5</v>
      </c>
      <c r="AP48">
        <f>IF(NewComps!AP48&lt;&gt;OldComps!AP48, IF(ISNUMBER(NewComps!AP48), NewComps!AP48-OldComps!AP48, NewComps!AP48),"")</f>
        <v>154.80000000000001</v>
      </c>
      <c r="AQ48">
        <f>IF(NewComps!AQ48&lt;&gt;OldComps!AQ48, IF(ISNUMBER(NewComps!AQ48), NewComps!AQ48-OldComps!AQ48, NewComps!AQ48),"")</f>
        <v>72.7</v>
      </c>
      <c r="AR48">
        <f>IF(NewComps!AR48&lt;&gt;OldComps!AR48, IF(ISNUMBER(NewComps!AR48), NewComps!AR48-OldComps!AR48, NewComps!AR48),"")</f>
        <v>-14.199999999999989</v>
      </c>
      <c r="AS48">
        <f>IF(NewComps!AS48&lt;&gt;OldComps!AS48, IF(ISNUMBER(NewComps!AS48), NewComps!AS48-OldComps!AS48, NewComps!AS48),"")</f>
        <v>-214.3</v>
      </c>
      <c r="AT48">
        <f>IF(NewComps!AT48&lt;&gt;OldComps!AT48, IF(ISNUMBER(NewComps!AT48), NewComps!AT48-OldComps!AT48, NewComps!AT48),"")</f>
        <v>125.1</v>
      </c>
      <c r="AU48">
        <f>IF(NewComps!AU48&lt;&gt;OldComps!AU48, IF(ISNUMBER(NewComps!AU48), NewComps!AU48-OldComps!AU48, NewComps!AU48),"")</f>
        <v>132.19999999999999</v>
      </c>
      <c r="AV48">
        <f>IF(NewComps!AV48&lt;&gt;OldComps!AV48, IF(ISNUMBER(NewComps!AV48), NewComps!AV48-OldComps!AV48, NewComps!AV48),"")</f>
        <v>153</v>
      </c>
      <c r="AW48">
        <f>IF(NewComps!AW48&lt;&gt;OldComps!AW48, IF(ISNUMBER(NewComps!AW48), NewComps!AW48-OldComps!AW48, NewComps!AW48),"")</f>
        <v>93.7</v>
      </c>
      <c r="AX48">
        <f>IF(NewComps!AX48&lt;&gt;OldComps!AX48, IF(ISNUMBER(NewComps!AX48), NewComps!AX48-OldComps!AX48, NewComps!AX48),"")</f>
        <v>3.8</v>
      </c>
      <c r="AY48">
        <f>IF(NewComps!AY48&lt;&gt;OldComps!AY48, IF(ISNUMBER(NewComps!AY48), NewComps!AY48-OldComps!AY48, NewComps!AY48),"")</f>
        <v>83052</v>
      </c>
      <c r="AZ48">
        <f>IF(NewComps!AZ48&lt;&gt;OldComps!AZ48, IF(ISNUMBER(NewComps!AZ48), NewComps!AZ48-OldComps!AZ48, NewComps!AZ48),"")</f>
        <v>-1.3660000000000001</v>
      </c>
      <c r="BA48">
        <f>IF(NewComps!BA48&lt;&gt;OldComps!BA48, IF(ISNUMBER(NewComps!BA48), NewComps!BA48-OldComps!BA48, NewComps!BA48),"")</f>
        <v>-46.7</v>
      </c>
      <c r="BB48">
        <f>IF(NewComps!BB48&lt;&gt;OldComps!BB48, IF(ISNUMBER(NewComps!BB48), NewComps!BB48-OldComps!BB48, NewComps!BB48),"")</f>
        <v>-2.7300000000000004</v>
      </c>
      <c r="BC48" t="str">
        <f>IF(NewComps!BC48&lt;&gt;OldComps!BC48, IF(ISNUMBER(NewComps!BC48), NewComps!BC48-OldComps!BC48, NewComps!BC48),"")</f>
        <v/>
      </c>
    </row>
    <row r="49" spans="1:55" x14ac:dyDescent="0.2">
      <c r="A49" t="str">
        <f>IF(NewComps!A49&lt;&gt;OldComps!A49, CONCATENATE("!!",NewComps!A49),NewComps!A49)</f>
        <v>!!newComps</v>
      </c>
      <c r="B49" t="str">
        <f>IF(NewComps!B49&lt;&gt;OldComps!B49, CONCATENATE("!!",NewComps!B49),NewComps!B49)</f>
        <v>!! x150162990252886</v>
      </c>
      <c r="C49" t="str">
        <f>IF(NewComps!C49&lt;&gt;OldComps!C49, CONCATENATE("!!",NewComps!C49),NewComps!C49)</f>
        <v xml:space="preserve"> Reading</v>
      </c>
      <c r="D49">
        <f>IF(NewComps!D49&lt;&gt;OldComps!D49, CONCATENATE("!!",NewComps!D49),NewComps!D49)</f>
        <v>2015</v>
      </c>
      <c r="E49">
        <f>IF(NewComps!E49&lt;&gt;OldComps!E49, IF(ISNUMBER(NewComps!E49), NewComps!E49-OldComps!E49, NewComps!E49),"")</f>
        <v>819</v>
      </c>
      <c r="F49">
        <f>IF(NewComps!F49&lt;&gt;OldComps!F49, IF(ISNUMBER(NewComps!F49), NewComps!F49-OldComps!F49, NewComps!F49),"")</f>
        <v>650</v>
      </c>
      <c r="G49">
        <f>IF(NewComps!G49&lt;&gt;OldComps!G49, IF(ISNUMBER(NewComps!G49), NewComps!G49-OldComps!G49, NewComps!G49),"")</f>
        <v>728.3</v>
      </c>
      <c r="H49">
        <f>IF(NewComps!H49&lt;&gt;OldComps!H49, IF(ISNUMBER(NewComps!H49), NewComps!H49-OldComps!H49, NewComps!H49),"")</f>
        <v>530</v>
      </c>
      <c r="I49">
        <f>IF(NewComps!I49&lt;&gt;OldComps!I49, IF(ISNUMBER(NewComps!I49), NewComps!I49-OldComps!I49, NewComps!I49),"")</f>
        <v>38.700000000000003</v>
      </c>
      <c r="J49">
        <f>IF(NewComps!J49&lt;&gt;OldComps!J49, IF(ISNUMBER(NewComps!J49), NewComps!J49-OldComps!J49, NewComps!J49),"")</f>
        <v>100</v>
      </c>
      <c r="K49">
        <f>IF(NewComps!K49&lt;&gt;OldComps!K49, IF(ISNUMBER(NewComps!K49), NewComps!K49-OldComps!K49, NewComps!K49),"")</f>
        <v>5.7</v>
      </c>
      <c r="L49">
        <f>IF(NewComps!L49&lt;&gt;OldComps!L49, IF(ISNUMBER(NewComps!L49), NewComps!L49-OldComps!L49, NewComps!L49),"")</f>
        <v>10.199999999999999</v>
      </c>
      <c r="M49">
        <f>IF(NewComps!M49&lt;&gt;OldComps!M49, IF(ISNUMBER(NewComps!M49), NewComps!M49-OldComps!M49, NewComps!M49),"")</f>
        <v>15.4</v>
      </c>
      <c r="N49">
        <f>IF(NewComps!N49&lt;&gt;OldComps!N49, IF(ISNUMBER(NewComps!N49), NewComps!N49-OldComps!N49, NewComps!N49),"")</f>
        <v>18.600000000000001</v>
      </c>
      <c r="O49">
        <f>IF(NewComps!O49&lt;&gt;OldComps!O49, IF(ISNUMBER(NewComps!O49), NewComps!O49-OldComps!O49, NewComps!O49),"")</f>
        <v>19.8</v>
      </c>
      <c r="P49">
        <f>IF(NewComps!P49&lt;&gt;OldComps!P49, IF(ISNUMBER(NewComps!P49), NewComps!P49-OldComps!P49, NewComps!P49),"")</f>
        <v>18.399999999999999</v>
      </c>
      <c r="Q49">
        <f>IF(NewComps!Q49&lt;&gt;OldComps!Q49, IF(ISNUMBER(NewComps!Q49), NewComps!Q49-OldComps!Q49, NewComps!Q49),"")</f>
        <v>8.5</v>
      </c>
      <c r="R49">
        <f>IF(NewComps!R49&lt;&gt;OldComps!R49, IF(ISNUMBER(NewComps!R49), NewComps!R49-OldComps!R49, NewComps!R49),"")</f>
        <v>2.7</v>
      </c>
      <c r="S49">
        <f>IF(NewComps!S49&lt;&gt;OldComps!S49, IF(ISNUMBER(NewComps!S49), NewComps!S49-OldComps!S49, NewComps!S49),"")</f>
        <v>0.6</v>
      </c>
      <c r="T49">
        <f>IF(NewComps!T49&lt;&gt;OldComps!T49, IF(ISNUMBER(NewComps!T49), NewComps!T49-OldComps!T49, NewComps!T49),"")</f>
        <v>32.5</v>
      </c>
      <c r="U49">
        <f>IF(NewComps!U49&lt;&gt;OldComps!U49, IF(ISNUMBER(NewComps!U49), NewComps!U49-OldComps!U49, NewComps!U49),"")</f>
        <v>27.9</v>
      </c>
      <c r="V49">
        <f>IF(NewComps!V49&lt;&gt;OldComps!V49, IF(ISNUMBER(NewComps!V49), NewComps!V49-OldComps!V49, NewComps!V49),"")</f>
        <v>25.1</v>
      </c>
      <c r="W49">
        <f>IF(NewComps!W49&lt;&gt;OldComps!W49, IF(ISNUMBER(NewComps!W49), NewComps!W49-OldComps!W49, NewComps!W49),"")</f>
        <v>14.5</v>
      </c>
      <c r="X49">
        <f>IF(NewComps!X49&lt;&gt;OldComps!X49, IF(ISNUMBER(NewComps!X49), NewComps!X49-OldComps!X49, NewComps!X49),"")</f>
        <v>19.8</v>
      </c>
      <c r="Y49">
        <f>IF(NewComps!Y49&lt;&gt;OldComps!Y49, IF(ISNUMBER(NewComps!Y49), NewComps!Y49-OldComps!Y49, NewComps!Y49),"")</f>
        <v>23.8</v>
      </c>
      <c r="Z49">
        <f>IF(NewComps!Z49&lt;&gt;OldComps!Z49, IF(ISNUMBER(NewComps!Z49), NewComps!Z49-OldComps!Z49, NewComps!Z49),"")</f>
        <v>28.7</v>
      </c>
      <c r="AA49">
        <f>IF(NewComps!AA49&lt;&gt;OldComps!AA49, IF(ISNUMBER(NewComps!AA49), NewComps!AA49-OldComps!AA49, NewComps!AA49),"")</f>
        <v>27</v>
      </c>
      <c r="AB49">
        <f>IF(NewComps!AB49&lt;&gt;OldComps!AB49, IF(ISNUMBER(NewComps!AB49), NewComps!AB49-OldComps!AB49, NewComps!AB49),"")</f>
        <v>0.8</v>
      </c>
      <c r="AC49">
        <f>IF(NewComps!AC49&lt;&gt;OldComps!AC49, IF(ISNUMBER(NewComps!AC49), NewComps!AC49-OldComps!AC49, NewComps!AC49),"")</f>
        <v>-2</v>
      </c>
      <c r="AD49">
        <f>IF(NewComps!AD49&lt;&gt;OldComps!AD49, IF(ISNUMBER(NewComps!AD49), NewComps!AD49-OldComps!AD49, NewComps!AD49),"")</f>
        <v>-30</v>
      </c>
      <c r="AE49">
        <f>IF(NewComps!AE49&lt;&gt;OldComps!AE49, IF(ISNUMBER(NewComps!AE49), NewComps!AE49-OldComps!AE49, NewComps!AE49),"")</f>
        <v>-216</v>
      </c>
      <c r="AF49">
        <f>IF(NewComps!AF49&lt;&gt;OldComps!AF49, IF(ISNUMBER(NewComps!AF49), NewComps!AF49-OldComps!AF49, NewComps!AF49),"")</f>
        <v>269</v>
      </c>
      <c r="AG49">
        <f>IF(NewComps!AG49&lt;&gt;OldComps!AG49, IF(ISNUMBER(NewComps!AG49), NewComps!AG49-OldComps!AG49, NewComps!AG49),"")</f>
        <v>28.4</v>
      </c>
      <c r="AH49">
        <f>IF(NewComps!AH49&lt;&gt;OldComps!AH49, IF(ISNUMBER(NewComps!AH49), NewComps!AH49-OldComps!AH49, NewComps!AH49),"")</f>
        <v>45.1</v>
      </c>
      <c r="AI49">
        <f>IF(NewComps!AI49&lt;&gt;OldComps!AI49, IF(ISNUMBER(NewComps!AI49), NewComps!AI49-OldComps!AI49, NewComps!AI49),"")</f>
        <v>60.899999999999991</v>
      </c>
      <c r="AJ49">
        <f>IF(NewComps!AJ49&lt;&gt;OldComps!AJ49, IF(ISNUMBER(NewComps!AJ49), NewComps!AJ49-OldComps!AJ49, NewComps!AJ49),"")</f>
        <v>45.699999999999996</v>
      </c>
      <c r="AK49">
        <f>IF(NewComps!AK49&lt;&gt;OldComps!AK49, IF(ISNUMBER(NewComps!AK49), NewComps!AK49-OldComps!AK49, NewComps!AK49),"")</f>
        <v>22.400000000000006</v>
      </c>
      <c r="AL49">
        <f>IF(NewComps!AL49&lt;&gt;OldComps!AL49, IF(ISNUMBER(NewComps!AL49), NewComps!AL49-OldComps!AL49, NewComps!AL49),"")</f>
        <v>18.100000000000009</v>
      </c>
      <c r="AM49">
        <f>IF(NewComps!AM49&lt;&gt;OldComps!AM49, IF(ISNUMBER(NewComps!AM49), NewComps!AM49-OldComps!AM49, NewComps!AM49),"")</f>
        <v>-24.5</v>
      </c>
      <c r="AN49">
        <f>IF(NewComps!AN49&lt;&gt;OldComps!AN49, IF(ISNUMBER(NewComps!AN49), NewComps!AN49-OldComps!AN49, NewComps!AN49),"")</f>
        <v>-60.699999999999996</v>
      </c>
      <c r="AO49">
        <f>IF(NewComps!AO49&lt;&gt;OldComps!AO49, IF(ISNUMBER(NewComps!AO49), NewComps!AO49-OldComps!AO49, NewComps!AO49),"")</f>
        <v>-114.3</v>
      </c>
      <c r="AP49">
        <f>IF(NewComps!AP49&lt;&gt;OldComps!AP49, IF(ISNUMBER(NewComps!AP49), NewComps!AP49-OldComps!AP49, NewComps!AP49),"")</f>
        <v>131.4</v>
      </c>
      <c r="AQ49">
        <f>IF(NewComps!AQ49&lt;&gt;OldComps!AQ49, IF(ISNUMBER(NewComps!AQ49), NewComps!AQ49-OldComps!AQ49, NewComps!AQ49),"")</f>
        <v>61.899999999999991</v>
      </c>
      <c r="AR49">
        <f>IF(NewComps!AR49&lt;&gt;OldComps!AR49, IF(ISNUMBER(NewComps!AR49), NewComps!AR49-OldComps!AR49, NewComps!AR49),"")</f>
        <v>23.5</v>
      </c>
      <c r="AS49">
        <f>IF(NewComps!AS49&lt;&gt;OldComps!AS49, IF(ISNUMBER(NewComps!AS49), NewComps!AS49-OldComps!AS49, NewComps!AS49),"")</f>
        <v>-195.90000000000003</v>
      </c>
      <c r="AT49">
        <f>IF(NewComps!AT49&lt;&gt;OldComps!AT49, IF(ISNUMBER(NewComps!AT49), NewComps!AT49-OldComps!AT49, NewComps!AT49),"")</f>
        <v>105</v>
      </c>
      <c r="AU49">
        <f>IF(NewComps!AU49&lt;&gt;OldComps!AU49, IF(ISNUMBER(NewComps!AU49), NewComps!AU49-OldComps!AU49, NewComps!AU49),"")</f>
        <v>126</v>
      </c>
      <c r="AV49">
        <f>IF(NewComps!AV49&lt;&gt;OldComps!AV49, IF(ISNUMBER(NewComps!AV49), NewComps!AV49-OldComps!AV49, NewComps!AV49),"")</f>
        <v>152</v>
      </c>
      <c r="AW49">
        <f>IF(NewComps!AW49&lt;&gt;OldComps!AW49, IF(ISNUMBER(NewComps!AW49), NewComps!AW49-OldComps!AW49, NewComps!AW49),"")</f>
        <v>143</v>
      </c>
      <c r="AX49">
        <f>IF(NewComps!AX49&lt;&gt;OldComps!AX49, IF(ISNUMBER(NewComps!AX49), NewComps!AX49-OldComps!AX49, NewComps!AX49),"")</f>
        <v>4</v>
      </c>
      <c r="AY49">
        <f>IF(NewComps!AY49&lt;&gt;OldComps!AY49, IF(ISNUMBER(NewComps!AY49), NewComps!AY49-OldComps!AY49, NewComps!AY49),"")</f>
        <v>83054</v>
      </c>
      <c r="AZ49">
        <f>IF(NewComps!AZ49&lt;&gt;OldComps!AZ49, IF(ISNUMBER(NewComps!AZ49), NewComps!AZ49-OldComps!AZ49, NewComps!AZ49),"")</f>
        <v>-1.1619999999999999</v>
      </c>
      <c r="BA49">
        <f>IF(NewComps!BA49&lt;&gt;OldComps!BA49, IF(ISNUMBER(NewComps!BA49), NewComps!BA49-OldComps!BA49, NewComps!BA49),"")</f>
        <v>-39.700000000000003</v>
      </c>
      <c r="BB49">
        <f>IF(NewComps!BB49&lt;&gt;OldComps!BB49, IF(ISNUMBER(NewComps!BB49), NewComps!BB49-OldComps!BB49, NewComps!BB49),"")</f>
        <v>-2.3200000000000003</v>
      </c>
      <c r="BC49" t="str">
        <f>IF(NewComps!BC49&lt;&gt;OldComps!BC49, IF(ISNUMBER(NewComps!BC49), NewComps!BC49-OldComps!BC49, NewComps!BC49),"")</f>
        <v/>
      </c>
    </row>
    <row r="50" spans="1:55" x14ac:dyDescent="0.2">
      <c r="A50" t="str">
        <f>IF(NewComps!A50&lt;&gt;OldComps!A50, CONCATENATE("!!",NewComps!A50),NewComps!A50)</f>
        <v>!!newComps</v>
      </c>
      <c r="B50" t="str">
        <f>IF(NewComps!B50&lt;&gt;OldComps!B50, CONCATENATE("!!",NewComps!B50),NewComps!B50)</f>
        <v>!! x150162990252886</v>
      </c>
      <c r="C50" t="str">
        <f>IF(NewComps!C50&lt;&gt;OldComps!C50, CONCATENATE("!!",NewComps!C50),NewComps!C50)</f>
        <v>!! Science</v>
      </c>
      <c r="D50" t="str">
        <f>IF(NewComps!D50&lt;&gt;OldComps!D50, CONCATENATE("!!",NewComps!D50),NewComps!D50)</f>
        <v>!!2000</v>
      </c>
      <c r="E50">
        <f>IF(NewComps!E50&lt;&gt;OldComps!E50, IF(ISNUMBER(NewComps!E50), NewComps!E50-OldComps!E50, NewComps!E50),"")</f>
        <v>181</v>
      </c>
      <c r="F50">
        <f>IF(NewComps!F50&lt;&gt;OldComps!F50, IF(ISNUMBER(NewComps!F50), NewComps!F50-OldComps!F50, NewComps!F50),"")</f>
        <v>123</v>
      </c>
      <c r="G50">
        <f>IF(NewComps!G50&lt;&gt;OldComps!G50, IF(ISNUMBER(NewComps!G50), NewComps!G50-OldComps!G50, NewComps!G50),"")</f>
        <v>148.80000000000001</v>
      </c>
      <c r="H50">
        <f>IF(NewComps!H50&lt;&gt;OldComps!H50, IF(ISNUMBER(NewComps!H50), NewComps!H50-OldComps!H50, NewComps!H50),"")</f>
        <v>91</v>
      </c>
      <c r="I50">
        <f>IF(NewComps!I50&lt;&gt;OldComps!I50, IF(ISNUMBER(NewComps!I50), NewComps!I50-OldComps!I50, NewComps!I50),"")</f>
        <v>24.3</v>
      </c>
      <c r="J50">
        <f>IF(NewComps!J50&lt;&gt;OldComps!J50, IF(ISNUMBER(NewComps!J50), NewComps!J50-OldComps!J50, NewComps!J50),"")</f>
        <v>35.200000000000003</v>
      </c>
      <c r="K50">
        <f>IF(NewComps!K50&lt;&gt;OldComps!K50, IF(ISNUMBER(NewComps!K50), NewComps!K50-OldComps!K50, NewComps!K50),"")</f>
        <v>9.1999999999999993</v>
      </c>
      <c r="L50">
        <f>IF(NewComps!L50&lt;&gt;OldComps!L50, IF(ISNUMBER(NewComps!L50), NewComps!L50-OldComps!L50, NewComps!L50),"")</f>
        <v>19</v>
      </c>
      <c r="M50">
        <f>IF(NewComps!M50&lt;&gt;OldComps!M50, IF(ISNUMBER(NewComps!M50), NewComps!M50-OldComps!M50, NewComps!M50),"")</f>
        <v>24.8</v>
      </c>
      <c r="N50">
        <f>IF(NewComps!N50&lt;&gt;OldComps!N50, IF(ISNUMBER(NewComps!N50), NewComps!N50-OldComps!N50, NewComps!N50),"")</f>
        <v>22.7</v>
      </c>
      <c r="O50">
        <f>IF(NewComps!O50&lt;&gt;OldComps!O50, IF(ISNUMBER(NewComps!O50), NewComps!O50-OldComps!O50, NewComps!O50),"")</f>
        <v>8.9</v>
      </c>
      <c r="P50">
        <f>IF(NewComps!P50&lt;&gt;OldComps!P50, IF(ISNUMBER(NewComps!P50), NewComps!P50-OldComps!P50, NewComps!P50),"")</f>
        <v>10.9</v>
      </c>
      <c r="Q50">
        <f>IF(NewComps!Q50&lt;&gt;OldComps!Q50, IF(ISNUMBER(NewComps!Q50), NewComps!Q50-OldComps!Q50, NewComps!Q50),"")</f>
        <v>3.3</v>
      </c>
      <c r="R50">
        <f>IF(NewComps!R50&lt;&gt;OldComps!R50, IF(ISNUMBER(NewComps!R50), NewComps!R50-OldComps!R50, NewComps!R50),"")</f>
        <v>1.1000000000000001</v>
      </c>
      <c r="S50" t="str">
        <f>IF(NewComps!S50&lt;&gt;OldComps!S50, IF(ISNUMBER(NewComps!S50), NewComps!S50-OldComps!S50, NewComps!S50),"")</f>
        <v/>
      </c>
      <c r="T50">
        <f>IF(NewComps!T50&lt;&gt;OldComps!T50, IF(ISNUMBER(NewComps!T50), NewComps!T50-OldComps!T50, NewComps!T50),"")</f>
        <v>55.7</v>
      </c>
      <c r="U50">
        <f>IF(NewComps!U50&lt;&gt;OldComps!U50, IF(ISNUMBER(NewComps!U50), NewComps!U50-OldComps!U50, NewComps!U50),"")</f>
        <v>24.3</v>
      </c>
      <c r="V50">
        <f>IF(NewComps!V50&lt;&gt;OldComps!V50, IF(ISNUMBER(NewComps!V50), NewComps!V50-OldComps!V50, NewComps!V50),"")</f>
        <v>15.6</v>
      </c>
      <c r="W50">
        <f>IF(NewComps!W50&lt;&gt;OldComps!W50, IF(ISNUMBER(NewComps!W50), NewComps!W50-OldComps!W50, NewComps!W50),"")</f>
        <v>4.4000000000000004</v>
      </c>
      <c r="X50" t="str">
        <f>IF(NewComps!X50&lt;&gt;OldComps!X50, IF(ISNUMBER(NewComps!X50), NewComps!X50-OldComps!X50, NewComps!X50),"")</f>
        <v/>
      </c>
      <c r="Y50" t="str">
        <f>IF(NewComps!Y50&lt;&gt;OldComps!Y50, IF(ISNUMBER(NewComps!Y50), NewComps!Y50-OldComps!Y50, NewComps!Y50),"")</f>
        <v/>
      </c>
      <c r="Z50" t="str">
        <f>IF(NewComps!Z50&lt;&gt;OldComps!Z50, IF(ISNUMBER(NewComps!Z50), NewComps!Z50-OldComps!Z50, NewComps!Z50),"")</f>
        <v/>
      </c>
      <c r="AA50" t="str">
        <f>IF(NewComps!AA50&lt;&gt;OldComps!AA50, IF(ISNUMBER(NewComps!AA50), NewComps!AA50-OldComps!AA50, NewComps!AA50),"")</f>
        <v/>
      </c>
      <c r="AB50">
        <f>IF(NewComps!AB50&lt;&gt;OldComps!AB50, IF(ISNUMBER(NewComps!AB50), NewComps!AB50-OldComps!AB50, NewComps!AB50),"")</f>
        <v>100</v>
      </c>
      <c r="AC50">
        <f>IF(NewComps!AC50&lt;&gt;OldComps!AC50, IF(ISNUMBER(NewComps!AC50), NewComps!AC50-OldComps!AC50, NewComps!AC50),"")</f>
        <v>24</v>
      </c>
      <c r="AD50">
        <f>IF(NewComps!AD50&lt;&gt;OldComps!AD50, IF(ISNUMBER(NewComps!AD50), NewComps!AD50-OldComps!AD50, NewComps!AD50),"")</f>
        <v>35</v>
      </c>
      <c r="AE50">
        <f>IF(NewComps!AE50&lt;&gt;OldComps!AE50, IF(ISNUMBER(NewComps!AE50), NewComps!AE50-OldComps!AE50, NewComps!AE50),"")</f>
        <v>31</v>
      </c>
      <c r="AF50">
        <f>IF(NewComps!AF50&lt;&gt;OldComps!AF50, IF(ISNUMBER(NewComps!AF50), NewComps!AF50-OldComps!AF50, NewComps!AF50),"")</f>
        <v>1</v>
      </c>
      <c r="AG50">
        <f>IF(NewComps!AG50&lt;&gt;OldComps!AG50, IF(ISNUMBER(NewComps!AG50), NewComps!AG50-OldComps!AG50, NewComps!AG50),"")</f>
        <v>8.4</v>
      </c>
      <c r="AH50">
        <f>IF(NewComps!AH50&lt;&gt;OldComps!AH50, IF(ISNUMBER(NewComps!AH50), NewComps!AH50-OldComps!AH50, NewComps!AH50),"")</f>
        <v>17.3</v>
      </c>
      <c r="AI50">
        <f>IF(NewComps!AI50&lt;&gt;OldComps!AI50, IF(ISNUMBER(NewComps!AI50), NewComps!AI50-OldComps!AI50, NewComps!AI50),"")</f>
        <v>22.6</v>
      </c>
      <c r="AJ50">
        <f>IF(NewComps!AJ50&lt;&gt;OldComps!AJ50, IF(ISNUMBER(NewComps!AJ50), NewComps!AJ50-OldComps!AJ50, NewComps!AJ50),"")</f>
        <v>20.7</v>
      </c>
      <c r="AK50">
        <f>IF(NewComps!AK50&lt;&gt;OldComps!AK50, IF(ISNUMBER(NewComps!AK50), NewComps!AK50-OldComps!AK50, NewComps!AK50),"")</f>
        <v>8.1</v>
      </c>
      <c r="AL50">
        <f>IF(NewComps!AL50&lt;&gt;OldComps!AL50, IF(ISNUMBER(NewComps!AL50), NewComps!AL50-OldComps!AL50, NewComps!AL50),"")</f>
        <v>9.9</v>
      </c>
      <c r="AM50">
        <f>IF(NewComps!AM50&lt;&gt;OldComps!AM50, IF(ISNUMBER(NewComps!AM50), NewComps!AM50-OldComps!AM50, NewComps!AM50),"")</f>
        <v>3</v>
      </c>
      <c r="AN50">
        <f>IF(NewComps!AN50&lt;&gt;OldComps!AN50, IF(ISNUMBER(NewComps!AN50), NewComps!AN50-OldComps!AN50, NewComps!AN50),"")</f>
        <v>1</v>
      </c>
      <c r="AO50" t="str">
        <f>IF(NewComps!AO50&lt;&gt;OldComps!AO50, IF(ISNUMBER(NewComps!AO50), NewComps!AO50-OldComps!AO50, NewComps!AO50),"")</f>
        <v/>
      </c>
      <c r="AP50">
        <f>IF(NewComps!AP50&lt;&gt;OldComps!AP50, IF(ISNUMBER(NewComps!AP50), NewComps!AP50-OldComps!AP50, NewComps!AP50),"")</f>
        <v>50.7</v>
      </c>
      <c r="AQ50">
        <f>IF(NewComps!AQ50&lt;&gt;OldComps!AQ50, IF(ISNUMBER(NewComps!AQ50), NewComps!AQ50-OldComps!AQ50, NewComps!AQ50),"")</f>
        <v>22.1</v>
      </c>
      <c r="AR50">
        <f>IF(NewComps!AR50&lt;&gt;OldComps!AR50, IF(ISNUMBER(NewComps!AR50), NewComps!AR50-OldComps!AR50, NewComps!AR50),"")</f>
        <v>14.2</v>
      </c>
      <c r="AS50">
        <f>IF(NewComps!AS50&lt;&gt;OldComps!AS50, IF(ISNUMBER(NewComps!AS50), NewComps!AS50-OldComps!AS50, NewComps!AS50),"")</f>
        <v>4</v>
      </c>
      <c r="AT50" t="str">
        <f>IF(NewComps!AT50&lt;&gt;OldComps!AT50, IF(ISNUMBER(NewComps!AT50), NewComps!AT50-OldComps!AT50, NewComps!AT50),"")</f>
        <v/>
      </c>
      <c r="AU50" t="str">
        <f>IF(NewComps!AU50&lt;&gt;OldComps!AU50, IF(ISNUMBER(NewComps!AU50), NewComps!AU50-OldComps!AU50, NewComps!AU50),"")</f>
        <v/>
      </c>
      <c r="AV50" t="str">
        <f>IF(NewComps!AV50&lt;&gt;OldComps!AV50, IF(ISNUMBER(NewComps!AV50), NewComps!AV50-OldComps!AV50, NewComps!AV50),"")</f>
        <v/>
      </c>
      <c r="AW50" t="str">
        <f>IF(NewComps!AW50&lt;&gt;OldComps!AW50, IF(ISNUMBER(NewComps!AW50), NewComps!AW50-OldComps!AW50, NewComps!AW50),"")</f>
        <v/>
      </c>
      <c r="AX50">
        <f>IF(NewComps!AX50&lt;&gt;OldComps!AX50, IF(ISNUMBER(NewComps!AX50), NewComps!AX50-OldComps!AX50, NewComps!AX50),"")</f>
        <v>91</v>
      </c>
      <c r="AY50">
        <f>IF(NewComps!AY50&lt;&gt;OldComps!AY50, IF(ISNUMBER(NewComps!AY50), NewComps!AY50-OldComps!AY50, NewComps!AY50),"")</f>
        <v>484996</v>
      </c>
      <c r="AZ50">
        <f>IF(NewComps!AZ50&lt;&gt;OldComps!AZ50, IF(ISNUMBER(NewComps!AZ50), NewComps!AZ50-OldComps!AZ50, NewComps!AZ50),"")</f>
        <v>-0.69599999999999995</v>
      </c>
      <c r="BA50">
        <f>IF(NewComps!BA50&lt;&gt;OldComps!BA50, IF(ISNUMBER(NewComps!BA50), NewComps!BA50-OldComps!BA50, NewComps!BA50),"")</f>
        <v>24.9</v>
      </c>
      <c r="BB50">
        <f>IF(NewComps!BB50&lt;&gt;OldComps!BB50, IF(ISNUMBER(NewComps!BB50), NewComps!BB50-OldComps!BB50, NewComps!BB50),"")</f>
        <v>4.1100000000000003</v>
      </c>
      <c r="BC50" t="str">
        <f>IF(NewComps!BC50&lt;&gt;OldComps!BC50, IF(ISNUMBER(NewComps!BC50), NewComps!BC50-OldComps!BC50, NewComps!BC50),"")</f>
        <v xml:space="preserve"> x0162990252886</v>
      </c>
    </row>
    <row r="51" spans="1:55" x14ac:dyDescent="0.2">
      <c r="A51" t="str">
        <f>IF(NewComps!A51&lt;&gt;OldComps!A51, CONCATENATE("!!",NewComps!A51),NewComps!A51)</f>
        <v>!!newComps</v>
      </c>
      <c r="B51" t="str">
        <f>IF(NewComps!B51&lt;&gt;OldComps!B51, CONCATENATE("!!",NewComps!B51),NewComps!B51)</f>
        <v>!! x150162990252886</v>
      </c>
      <c r="C51" t="str">
        <f>IF(NewComps!C51&lt;&gt;OldComps!C51, CONCATENATE("!!",NewComps!C51),NewComps!C51)</f>
        <v>!! Science</v>
      </c>
      <c r="D51" t="str">
        <f>IF(NewComps!D51&lt;&gt;OldComps!D51, CONCATENATE("!!",NewComps!D51),NewComps!D51)</f>
        <v>!!2001</v>
      </c>
      <c r="E51">
        <f>IF(NewComps!E51&lt;&gt;OldComps!E51, IF(ISNUMBER(NewComps!E51), NewComps!E51-OldComps!E51, NewComps!E51),"")</f>
        <v>175</v>
      </c>
      <c r="F51">
        <f>IF(NewComps!F51&lt;&gt;OldComps!F51, IF(ISNUMBER(NewComps!F51), NewComps!F51-OldComps!F51, NewComps!F51),"")</f>
        <v>124</v>
      </c>
      <c r="G51">
        <f>IF(NewComps!G51&lt;&gt;OldComps!G51, IF(ISNUMBER(NewComps!G51), NewComps!G51-OldComps!G51, NewComps!G51),"")</f>
        <v>147.69999999999999</v>
      </c>
      <c r="H51">
        <f>IF(NewComps!H51&lt;&gt;OldComps!H51, IF(ISNUMBER(NewComps!H51), NewComps!H51-OldComps!H51, NewComps!H51),"")</f>
        <v>118</v>
      </c>
      <c r="I51">
        <f>IF(NewComps!I51&lt;&gt;OldComps!I51, IF(ISNUMBER(NewComps!I51), NewComps!I51-OldComps!I51, NewComps!I51),"")</f>
        <v>22.1</v>
      </c>
      <c r="J51">
        <f>IF(NewComps!J51&lt;&gt;OldComps!J51, IF(ISNUMBER(NewComps!J51), NewComps!J51-OldComps!J51, NewComps!J51),"")</f>
        <v>33.1</v>
      </c>
      <c r="K51">
        <f>IF(NewComps!K51&lt;&gt;OldComps!K51, IF(ISNUMBER(NewComps!K51), NewComps!K51-OldComps!K51, NewComps!K51),"")</f>
        <v>10.8</v>
      </c>
      <c r="L51">
        <f>IF(NewComps!L51&lt;&gt;OldComps!L51, IF(ISNUMBER(NewComps!L51), NewComps!L51-OldComps!L51, NewComps!L51),"")</f>
        <v>21.4</v>
      </c>
      <c r="M51">
        <f>IF(NewComps!M51&lt;&gt;OldComps!M51, IF(ISNUMBER(NewComps!M51), NewComps!M51-OldComps!M51, NewComps!M51),"")</f>
        <v>22.2</v>
      </c>
      <c r="N51">
        <f>IF(NewComps!N51&lt;&gt;OldComps!N51, IF(ISNUMBER(NewComps!N51), NewComps!N51-OldComps!N51, NewComps!N51),"")</f>
        <v>22.2</v>
      </c>
      <c r="O51">
        <f>IF(NewComps!O51&lt;&gt;OldComps!O51, IF(ISNUMBER(NewComps!O51), NewComps!O51-OldComps!O51, NewComps!O51),"")</f>
        <v>13.8</v>
      </c>
      <c r="P51">
        <f>IF(NewComps!P51&lt;&gt;OldComps!P51, IF(ISNUMBER(NewComps!P51), NewComps!P51-OldComps!P51, NewComps!P51),"")</f>
        <v>7.5</v>
      </c>
      <c r="Q51">
        <f>IF(NewComps!Q51&lt;&gt;OldComps!Q51, IF(ISNUMBER(NewComps!Q51), NewComps!Q51-OldComps!Q51, NewComps!Q51),"")</f>
        <v>1.9</v>
      </c>
      <c r="R51" t="str">
        <f>IF(NewComps!R51&lt;&gt;OldComps!R51, IF(ISNUMBER(NewComps!R51), NewComps!R51-OldComps!R51, NewComps!R51),"")</f>
        <v/>
      </c>
      <c r="S51" t="str">
        <f>IF(NewComps!S51&lt;&gt;OldComps!S51, IF(ISNUMBER(NewComps!S51), NewComps!S51-OldComps!S51, NewComps!S51),"")</f>
        <v/>
      </c>
      <c r="T51">
        <f>IF(NewComps!T51&lt;&gt;OldComps!T51, IF(ISNUMBER(NewComps!T51), NewComps!T51-OldComps!T51, NewComps!T51),"")</f>
        <v>59.2</v>
      </c>
      <c r="U51">
        <f>IF(NewComps!U51&lt;&gt;OldComps!U51, IF(ISNUMBER(NewComps!U51), NewComps!U51-OldComps!U51, NewComps!U51),"")</f>
        <v>23.6</v>
      </c>
      <c r="V51">
        <f>IF(NewComps!V51&lt;&gt;OldComps!V51, IF(ISNUMBER(NewComps!V51), NewComps!V51-OldComps!V51, NewComps!V51),"")</f>
        <v>14.6</v>
      </c>
      <c r="W51">
        <f>IF(NewComps!W51&lt;&gt;OldComps!W51, IF(ISNUMBER(NewComps!W51), NewComps!W51-OldComps!W51, NewComps!W51),"")</f>
        <v>2.7</v>
      </c>
      <c r="X51" t="str">
        <f>IF(NewComps!X51&lt;&gt;OldComps!X51, IF(ISNUMBER(NewComps!X51), NewComps!X51-OldComps!X51, NewComps!X51),"")</f>
        <v/>
      </c>
      <c r="Y51" t="str">
        <f>IF(NewComps!Y51&lt;&gt;OldComps!Y51, IF(ISNUMBER(NewComps!Y51), NewComps!Y51-OldComps!Y51, NewComps!Y51),"")</f>
        <v/>
      </c>
      <c r="Z51" t="str">
        <f>IF(NewComps!Z51&lt;&gt;OldComps!Z51, IF(ISNUMBER(NewComps!Z51), NewComps!Z51-OldComps!Z51, NewComps!Z51),"")</f>
        <v/>
      </c>
      <c r="AA51" t="str">
        <f>IF(NewComps!AA51&lt;&gt;OldComps!AA51, IF(ISNUMBER(NewComps!AA51), NewComps!AA51-OldComps!AA51, NewComps!AA51),"")</f>
        <v/>
      </c>
      <c r="AB51">
        <f>IF(NewComps!AB51&lt;&gt;OldComps!AB51, IF(ISNUMBER(NewComps!AB51), NewComps!AB51-OldComps!AB51, NewComps!AB51),"")</f>
        <v>100</v>
      </c>
      <c r="AC51">
        <f>IF(NewComps!AC51&lt;&gt;OldComps!AC51, IF(ISNUMBER(NewComps!AC51), NewComps!AC51-OldComps!AC51, NewComps!AC51),"")</f>
        <v>33</v>
      </c>
      <c r="AD51">
        <f>IF(NewComps!AD51&lt;&gt;OldComps!AD51, IF(ISNUMBER(NewComps!AD51), NewComps!AD51-OldComps!AD51, NewComps!AD51),"")</f>
        <v>46</v>
      </c>
      <c r="AE51">
        <f>IF(NewComps!AE51&lt;&gt;OldComps!AE51, IF(ISNUMBER(NewComps!AE51), NewComps!AE51-OldComps!AE51, NewComps!AE51),"")</f>
        <v>39</v>
      </c>
      <c r="AF51" t="str">
        <f>IF(NewComps!AF51&lt;&gt;OldComps!AF51, IF(ISNUMBER(NewComps!AF51), NewComps!AF51-OldComps!AF51, NewComps!AF51),"")</f>
        <v/>
      </c>
      <c r="AG51">
        <f>IF(NewComps!AG51&lt;&gt;OldComps!AG51, IF(ISNUMBER(NewComps!AG51), NewComps!AG51-OldComps!AG51, NewComps!AG51),"")</f>
        <v>12.8</v>
      </c>
      <c r="AH51">
        <f>IF(NewComps!AH51&lt;&gt;OldComps!AH51, IF(ISNUMBER(NewComps!AH51), NewComps!AH51-OldComps!AH51, NewComps!AH51),"")</f>
        <v>25.3</v>
      </c>
      <c r="AI51">
        <f>IF(NewComps!AI51&lt;&gt;OldComps!AI51, IF(ISNUMBER(NewComps!AI51), NewComps!AI51-OldComps!AI51, NewComps!AI51),"")</f>
        <v>26.2</v>
      </c>
      <c r="AJ51">
        <f>IF(NewComps!AJ51&lt;&gt;OldComps!AJ51, IF(ISNUMBER(NewComps!AJ51), NewComps!AJ51-OldComps!AJ51, NewComps!AJ51),"")</f>
        <v>26.2</v>
      </c>
      <c r="AK51">
        <f>IF(NewComps!AK51&lt;&gt;OldComps!AK51, IF(ISNUMBER(NewComps!AK51), NewComps!AK51-OldComps!AK51, NewComps!AK51),"")</f>
        <v>16.3</v>
      </c>
      <c r="AL51">
        <f>IF(NewComps!AL51&lt;&gt;OldComps!AL51, IF(ISNUMBER(NewComps!AL51), NewComps!AL51-OldComps!AL51, NewComps!AL51),"")</f>
        <v>8.9</v>
      </c>
      <c r="AM51">
        <f>IF(NewComps!AM51&lt;&gt;OldComps!AM51, IF(ISNUMBER(NewComps!AM51), NewComps!AM51-OldComps!AM51, NewComps!AM51),"")</f>
        <v>2.2999999999999998</v>
      </c>
      <c r="AN51" t="str">
        <f>IF(NewComps!AN51&lt;&gt;OldComps!AN51, IF(ISNUMBER(NewComps!AN51), NewComps!AN51-OldComps!AN51, NewComps!AN51),"")</f>
        <v/>
      </c>
      <c r="AO51" t="str">
        <f>IF(NewComps!AO51&lt;&gt;OldComps!AO51, IF(ISNUMBER(NewComps!AO51), NewComps!AO51-OldComps!AO51, NewComps!AO51),"")</f>
        <v/>
      </c>
      <c r="AP51">
        <f>IF(NewComps!AP51&lt;&gt;OldComps!AP51, IF(ISNUMBER(NewComps!AP51), NewComps!AP51-OldComps!AP51, NewComps!AP51),"")</f>
        <v>69.8</v>
      </c>
      <c r="AQ51">
        <f>IF(NewComps!AQ51&lt;&gt;OldComps!AQ51, IF(ISNUMBER(NewComps!AQ51), NewComps!AQ51-OldComps!AQ51, NewComps!AQ51),"")</f>
        <v>27.8</v>
      </c>
      <c r="AR51">
        <f>IF(NewComps!AR51&lt;&gt;OldComps!AR51, IF(ISNUMBER(NewComps!AR51), NewComps!AR51-OldComps!AR51, NewComps!AR51),"")</f>
        <v>17.2</v>
      </c>
      <c r="AS51">
        <f>IF(NewComps!AS51&lt;&gt;OldComps!AS51, IF(ISNUMBER(NewComps!AS51), NewComps!AS51-OldComps!AS51, NewComps!AS51),"")</f>
        <v>3.2</v>
      </c>
      <c r="AT51" t="str">
        <f>IF(NewComps!AT51&lt;&gt;OldComps!AT51, IF(ISNUMBER(NewComps!AT51), NewComps!AT51-OldComps!AT51, NewComps!AT51),"")</f>
        <v/>
      </c>
      <c r="AU51" t="str">
        <f>IF(NewComps!AU51&lt;&gt;OldComps!AU51, IF(ISNUMBER(NewComps!AU51), NewComps!AU51-OldComps!AU51, NewComps!AU51),"")</f>
        <v/>
      </c>
      <c r="AV51" t="str">
        <f>IF(NewComps!AV51&lt;&gt;OldComps!AV51, IF(ISNUMBER(NewComps!AV51), NewComps!AV51-OldComps!AV51, NewComps!AV51),"")</f>
        <v/>
      </c>
      <c r="AW51" t="str">
        <f>IF(NewComps!AW51&lt;&gt;OldComps!AW51, IF(ISNUMBER(NewComps!AW51), NewComps!AW51-OldComps!AW51, NewComps!AW51),"")</f>
        <v/>
      </c>
      <c r="AX51">
        <f>IF(NewComps!AX51&lt;&gt;OldComps!AX51, IF(ISNUMBER(NewComps!AX51), NewComps!AX51-OldComps!AX51, NewComps!AX51),"")</f>
        <v>118</v>
      </c>
      <c r="AY51">
        <f>IF(NewComps!AY51&lt;&gt;OldComps!AY51, IF(ISNUMBER(NewComps!AY51), NewComps!AY51-OldComps!AY51, NewComps!AY51),"")</f>
        <v>484999</v>
      </c>
      <c r="AZ51">
        <f>IF(NewComps!AZ51&lt;&gt;OldComps!AZ51, IF(ISNUMBER(NewComps!AZ51), NewComps!AZ51-OldComps!AZ51, NewComps!AZ51),"")</f>
        <v>-0.76800000000000002</v>
      </c>
      <c r="BA51">
        <f>IF(NewComps!BA51&lt;&gt;OldComps!BA51, IF(ISNUMBER(NewComps!BA51), NewComps!BA51-OldComps!BA51, NewComps!BA51),"")</f>
        <v>22.7</v>
      </c>
      <c r="BB51">
        <f>IF(NewComps!BB51&lt;&gt;OldComps!BB51, IF(ISNUMBER(NewComps!BB51), NewComps!BB51-OldComps!BB51, NewComps!BB51),"")</f>
        <v>3.96</v>
      </c>
      <c r="BC51" t="str">
        <f>IF(NewComps!BC51&lt;&gt;OldComps!BC51, IF(ISNUMBER(NewComps!BC51), NewComps!BC51-OldComps!BC51, NewComps!BC51),"")</f>
        <v xml:space="preserve"> x0162990252886</v>
      </c>
    </row>
    <row r="52" spans="1:55" x14ac:dyDescent="0.2">
      <c r="A52" t="str">
        <f>IF(NewComps!A52&lt;&gt;OldComps!A52, CONCATENATE("!!",NewComps!A52),NewComps!A52)</f>
        <v>!!newComps</v>
      </c>
      <c r="B52" t="str">
        <f>IF(NewComps!B52&lt;&gt;OldComps!B52, CONCATENATE("!!",NewComps!B52),NewComps!B52)</f>
        <v>!! x150162990252886</v>
      </c>
      <c r="C52" t="str">
        <f>IF(NewComps!C52&lt;&gt;OldComps!C52, CONCATENATE("!!",NewComps!C52),NewComps!C52)</f>
        <v>!! Science</v>
      </c>
      <c r="D52" t="str">
        <f>IF(NewComps!D52&lt;&gt;OldComps!D52, CONCATENATE("!!",NewComps!D52),NewComps!D52)</f>
        <v>!!2002</v>
      </c>
      <c r="E52">
        <f>IF(NewComps!E52&lt;&gt;OldComps!E52, IF(ISNUMBER(NewComps!E52), NewComps!E52-OldComps!E52, NewComps!E52),"")</f>
        <v>177</v>
      </c>
      <c r="F52">
        <f>IF(NewComps!F52&lt;&gt;OldComps!F52, IF(ISNUMBER(NewComps!F52), NewComps!F52-OldComps!F52, NewComps!F52),"")</f>
        <v>127</v>
      </c>
      <c r="G52">
        <f>IF(NewComps!G52&lt;&gt;OldComps!G52, IF(ISNUMBER(NewComps!G52), NewComps!G52-OldComps!G52, NewComps!G52),"")</f>
        <v>149.9</v>
      </c>
      <c r="H52">
        <f>IF(NewComps!H52&lt;&gt;OldComps!H52, IF(ISNUMBER(NewComps!H52), NewComps!H52-OldComps!H52, NewComps!H52),"")</f>
        <v>135</v>
      </c>
      <c r="I52">
        <f>IF(NewComps!I52&lt;&gt;OldComps!I52, IF(ISNUMBER(NewComps!I52), NewComps!I52-OldComps!I52, NewComps!I52),"")</f>
        <v>25.6</v>
      </c>
      <c r="J52">
        <f>IF(NewComps!J52&lt;&gt;OldComps!J52, IF(ISNUMBER(NewComps!J52), NewComps!J52-OldComps!J52, NewComps!J52),"")</f>
        <v>41.5</v>
      </c>
      <c r="K52">
        <f>IF(NewComps!K52&lt;&gt;OldComps!K52, IF(ISNUMBER(NewComps!K52), NewComps!K52-OldComps!K52, NewComps!K52),"")</f>
        <v>11</v>
      </c>
      <c r="L52">
        <f>IF(NewComps!L52&lt;&gt;OldComps!L52, IF(ISNUMBER(NewComps!L52), NewComps!L52-OldComps!L52, NewComps!L52),"")</f>
        <v>14.7</v>
      </c>
      <c r="M52">
        <f>IF(NewComps!M52&lt;&gt;OldComps!M52, IF(ISNUMBER(NewComps!M52), NewComps!M52-OldComps!M52, NewComps!M52),"")</f>
        <v>24.4</v>
      </c>
      <c r="N52">
        <f>IF(NewComps!N52&lt;&gt;OldComps!N52, IF(ISNUMBER(NewComps!N52), NewComps!N52-OldComps!N52, NewComps!N52),"")</f>
        <v>19.7</v>
      </c>
      <c r="O52">
        <f>IF(NewComps!O52&lt;&gt;OldComps!O52, IF(ISNUMBER(NewComps!O52), NewComps!O52-OldComps!O52, NewComps!O52),"")</f>
        <v>18.399999999999999</v>
      </c>
      <c r="P52">
        <f>IF(NewComps!P52&lt;&gt;OldComps!P52, IF(ISNUMBER(NewComps!P52), NewComps!P52-OldComps!P52, NewComps!P52),"")</f>
        <v>7</v>
      </c>
      <c r="Q52">
        <f>IF(NewComps!Q52&lt;&gt;OldComps!Q52, IF(ISNUMBER(NewComps!Q52), NewComps!Q52-OldComps!Q52, NewComps!Q52),"")</f>
        <v>4.7</v>
      </c>
      <c r="R52" t="str">
        <f>IF(NewComps!R52&lt;&gt;OldComps!R52, IF(ISNUMBER(NewComps!R52), NewComps!R52-OldComps!R52, NewComps!R52),"")</f>
        <v/>
      </c>
      <c r="S52" t="str">
        <f>IF(NewComps!S52&lt;&gt;OldComps!S52, IF(ISNUMBER(NewComps!S52), NewComps!S52-OldComps!S52, NewComps!S52),"")</f>
        <v/>
      </c>
      <c r="T52">
        <f>IF(NewComps!T52&lt;&gt;OldComps!T52, IF(ISNUMBER(NewComps!T52), NewComps!T52-OldComps!T52, NewComps!T52),"")</f>
        <v>52.8</v>
      </c>
      <c r="U52">
        <f>IF(NewComps!U52&lt;&gt;OldComps!U52, IF(ISNUMBER(NewComps!U52), NewComps!U52-OldComps!U52, NewComps!U52),"")</f>
        <v>27.4</v>
      </c>
      <c r="V52">
        <f>IF(NewComps!V52&lt;&gt;OldComps!V52, IF(ISNUMBER(NewComps!V52), NewComps!V52-OldComps!V52, NewComps!V52),"")</f>
        <v>14.5</v>
      </c>
      <c r="W52">
        <f>IF(NewComps!W52&lt;&gt;OldComps!W52, IF(ISNUMBER(NewComps!W52), NewComps!W52-OldComps!W52, NewComps!W52),"")</f>
        <v>5.2</v>
      </c>
      <c r="X52" t="str">
        <f>IF(NewComps!X52&lt;&gt;OldComps!X52, IF(ISNUMBER(NewComps!X52), NewComps!X52-OldComps!X52, NewComps!X52),"")</f>
        <v/>
      </c>
      <c r="Y52" t="str">
        <f>IF(NewComps!Y52&lt;&gt;OldComps!Y52, IF(ISNUMBER(NewComps!Y52), NewComps!Y52-OldComps!Y52, NewComps!Y52),"")</f>
        <v/>
      </c>
      <c r="Z52" t="str">
        <f>IF(NewComps!Z52&lt;&gt;OldComps!Z52, IF(ISNUMBER(NewComps!Z52), NewComps!Z52-OldComps!Z52, NewComps!Z52),"")</f>
        <v/>
      </c>
      <c r="AA52" t="str">
        <f>IF(NewComps!AA52&lt;&gt;OldComps!AA52, IF(ISNUMBER(NewComps!AA52), NewComps!AA52-OldComps!AA52, NewComps!AA52),"")</f>
        <v/>
      </c>
      <c r="AB52">
        <f>IF(NewComps!AB52&lt;&gt;OldComps!AB52, IF(ISNUMBER(NewComps!AB52), NewComps!AB52-OldComps!AB52, NewComps!AB52),"")</f>
        <v>100</v>
      </c>
      <c r="AC52">
        <f>IF(NewComps!AC52&lt;&gt;OldComps!AC52, IF(ISNUMBER(NewComps!AC52), NewComps!AC52-OldComps!AC52, NewComps!AC52),"")</f>
        <v>28</v>
      </c>
      <c r="AD52">
        <f>IF(NewComps!AD52&lt;&gt;OldComps!AD52, IF(ISNUMBER(NewComps!AD52), NewComps!AD52-OldComps!AD52, NewComps!AD52),"")</f>
        <v>51</v>
      </c>
      <c r="AE52">
        <f>IF(NewComps!AE52&lt;&gt;OldComps!AE52, IF(ISNUMBER(NewComps!AE52), NewComps!AE52-OldComps!AE52, NewComps!AE52),"")</f>
        <v>54</v>
      </c>
      <c r="AF52">
        <f>IF(NewComps!AF52&lt;&gt;OldComps!AF52, IF(ISNUMBER(NewComps!AF52), NewComps!AF52-OldComps!AF52, NewComps!AF52),"")</f>
        <v>2</v>
      </c>
      <c r="AG52">
        <f>IF(NewComps!AG52&lt;&gt;OldComps!AG52, IF(ISNUMBER(NewComps!AG52), NewComps!AG52-OldComps!AG52, NewComps!AG52),"")</f>
        <v>14.9</v>
      </c>
      <c r="AH52">
        <f>IF(NewComps!AH52&lt;&gt;OldComps!AH52, IF(ISNUMBER(NewComps!AH52), NewComps!AH52-OldComps!AH52, NewComps!AH52),"")</f>
        <v>19.8</v>
      </c>
      <c r="AI52">
        <f>IF(NewComps!AI52&lt;&gt;OldComps!AI52, IF(ISNUMBER(NewComps!AI52), NewComps!AI52-OldComps!AI52, NewComps!AI52),"")</f>
        <v>33</v>
      </c>
      <c r="AJ52">
        <f>IF(NewComps!AJ52&lt;&gt;OldComps!AJ52, IF(ISNUMBER(NewComps!AJ52), NewComps!AJ52-OldComps!AJ52, NewComps!AJ52),"")</f>
        <v>26.6</v>
      </c>
      <c r="AK52">
        <f>IF(NewComps!AK52&lt;&gt;OldComps!AK52, IF(ISNUMBER(NewComps!AK52), NewComps!AK52-OldComps!AK52, NewComps!AK52),"")</f>
        <v>24.8</v>
      </c>
      <c r="AL52">
        <f>IF(NewComps!AL52&lt;&gt;OldComps!AL52, IF(ISNUMBER(NewComps!AL52), NewComps!AL52-OldComps!AL52, NewComps!AL52),"")</f>
        <v>9.4</v>
      </c>
      <c r="AM52">
        <f>IF(NewComps!AM52&lt;&gt;OldComps!AM52, IF(ISNUMBER(NewComps!AM52), NewComps!AM52-OldComps!AM52, NewComps!AM52),"")</f>
        <v>6.4</v>
      </c>
      <c r="AN52" t="str">
        <f>IF(NewComps!AN52&lt;&gt;OldComps!AN52, IF(ISNUMBER(NewComps!AN52), NewComps!AN52-OldComps!AN52, NewComps!AN52),"")</f>
        <v/>
      </c>
      <c r="AO52" t="str">
        <f>IF(NewComps!AO52&lt;&gt;OldComps!AO52, IF(ISNUMBER(NewComps!AO52), NewComps!AO52-OldComps!AO52, NewComps!AO52),"")</f>
        <v/>
      </c>
      <c r="AP52">
        <f>IF(NewComps!AP52&lt;&gt;OldComps!AP52, IF(ISNUMBER(NewComps!AP52), NewComps!AP52-OldComps!AP52, NewComps!AP52),"")</f>
        <v>71.3</v>
      </c>
      <c r="AQ52">
        <f>IF(NewComps!AQ52&lt;&gt;OldComps!AQ52, IF(ISNUMBER(NewComps!AQ52), NewComps!AQ52-OldComps!AQ52, NewComps!AQ52),"")</f>
        <v>37</v>
      </c>
      <c r="AR52">
        <f>IF(NewComps!AR52&lt;&gt;OldComps!AR52, IF(ISNUMBER(NewComps!AR52), NewComps!AR52-OldComps!AR52, NewComps!AR52),"")</f>
        <v>19.600000000000001</v>
      </c>
      <c r="AS52">
        <f>IF(NewComps!AS52&lt;&gt;OldComps!AS52, IF(ISNUMBER(NewComps!AS52), NewComps!AS52-OldComps!AS52, NewComps!AS52),"")</f>
        <v>7</v>
      </c>
      <c r="AT52" t="str">
        <f>IF(NewComps!AT52&lt;&gt;OldComps!AT52, IF(ISNUMBER(NewComps!AT52), NewComps!AT52-OldComps!AT52, NewComps!AT52),"")</f>
        <v/>
      </c>
      <c r="AU52" t="str">
        <f>IF(NewComps!AU52&lt;&gt;OldComps!AU52, IF(ISNUMBER(NewComps!AU52), NewComps!AU52-OldComps!AU52, NewComps!AU52),"")</f>
        <v/>
      </c>
      <c r="AV52" t="str">
        <f>IF(NewComps!AV52&lt;&gt;OldComps!AV52, IF(ISNUMBER(NewComps!AV52), NewComps!AV52-OldComps!AV52, NewComps!AV52),"")</f>
        <v/>
      </c>
      <c r="AW52" t="str">
        <f>IF(NewComps!AW52&lt;&gt;OldComps!AW52, IF(ISNUMBER(NewComps!AW52), NewComps!AW52-OldComps!AW52, NewComps!AW52),"")</f>
        <v/>
      </c>
      <c r="AX52">
        <f>IF(NewComps!AX52&lt;&gt;OldComps!AX52, IF(ISNUMBER(NewComps!AX52), NewComps!AX52-OldComps!AX52, NewComps!AX52),"")</f>
        <v>135</v>
      </c>
      <c r="AY52">
        <f>IF(NewComps!AY52&lt;&gt;OldComps!AY52, IF(ISNUMBER(NewComps!AY52), NewComps!AY52-OldComps!AY52, NewComps!AY52),"")</f>
        <v>485002</v>
      </c>
      <c r="AZ52">
        <f>IF(NewComps!AZ52&lt;&gt;OldComps!AZ52, IF(ISNUMBER(NewComps!AZ52), NewComps!AZ52-OldComps!AZ52, NewComps!AZ52),"")</f>
        <v>-0.65600000000000003</v>
      </c>
      <c r="BA52">
        <f>IF(NewComps!BA52&lt;&gt;OldComps!BA52, IF(ISNUMBER(NewComps!BA52), NewComps!BA52-OldComps!BA52, NewComps!BA52),"")</f>
        <v>26.2</v>
      </c>
      <c r="BB52">
        <f>IF(NewComps!BB52&lt;&gt;OldComps!BB52, IF(ISNUMBER(NewComps!BB52), NewComps!BB52-OldComps!BB52, NewComps!BB52),"")</f>
        <v>4.1900000000000004</v>
      </c>
      <c r="BC52" t="str">
        <f>IF(NewComps!BC52&lt;&gt;OldComps!BC52, IF(ISNUMBER(NewComps!BC52), NewComps!BC52-OldComps!BC52, NewComps!BC52),"")</f>
        <v xml:space="preserve"> x0162990252886</v>
      </c>
    </row>
    <row r="53" spans="1:55" x14ac:dyDescent="0.2">
      <c r="A53" t="str">
        <f>IF(NewComps!A53&lt;&gt;OldComps!A53, CONCATENATE("!!",NewComps!A53),NewComps!A53)</f>
        <v>!!newComps</v>
      </c>
      <c r="B53" t="str">
        <f>IF(NewComps!B53&lt;&gt;OldComps!B53, CONCATENATE("!!",NewComps!B53),NewComps!B53)</f>
        <v>!! x150162990252886</v>
      </c>
      <c r="C53" t="str">
        <f>IF(NewComps!C53&lt;&gt;OldComps!C53, CONCATENATE("!!",NewComps!C53),NewComps!C53)</f>
        <v>!! Science</v>
      </c>
      <c r="D53" t="str">
        <f>IF(NewComps!D53&lt;&gt;OldComps!D53, CONCATENATE("!!",NewComps!D53),NewComps!D53)</f>
        <v>!!2003</v>
      </c>
      <c r="E53">
        <f>IF(NewComps!E53&lt;&gt;OldComps!E53, IF(ISNUMBER(NewComps!E53), NewComps!E53-OldComps!E53, NewComps!E53),"")</f>
        <v>181</v>
      </c>
      <c r="F53">
        <f>IF(NewComps!F53&lt;&gt;OldComps!F53, IF(ISNUMBER(NewComps!F53), NewComps!F53-OldComps!F53, NewComps!F53),"")</f>
        <v>129</v>
      </c>
      <c r="G53">
        <f>IF(NewComps!G53&lt;&gt;OldComps!G53, IF(ISNUMBER(NewComps!G53), NewComps!G53-OldComps!G53, NewComps!G53),"")</f>
        <v>148.69999999999999</v>
      </c>
      <c r="H53">
        <f>IF(NewComps!H53&lt;&gt;OldComps!H53, IF(ISNUMBER(NewComps!H53), NewComps!H53-OldComps!H53, NewComps!H53),"")</f>
        <v>135</v>
      </c>
      <c r="I53">
        <f>IF(NewComps!I53&lt;&gt;OldComps!I53, IF(ISNUMBER(NewComps!I53), NewComps!I53-OldComps!I53, NewComps!I53),"")</f>
        <v>23</v>
      </c>
      <c r="J53">
        <f>IF(NewComps!J53&lt;&gt;OldComps!J53, IF(ISNUMBER(NewComps!J53), NewComps!J53-OldComps!J53, NewComps!J53),"")</f>
        <v>34.1</v>
      </c>
      <c r="K53">
        <f>IF(NewComps!K53&lt;&gt;OldComps!K53, IF(ISNUMBER(NewComps!K53), NewComps!K53-OldComps!K53, NewComps!K53),"")</f>
        <v>11.1</v>
      </c>
      <c r="L53">
        <f>IF(NewComps!L53&lt;&gt;OldComps!L53, IF(ISNUMBER(NewComps!L53), NewComps!L53-OldComps!L53, NewComps!L53),"")</f>
        <v>21.8</v>
      </c>
      <c r="M53">
        <f>IF(NewComps!M53&lt;&gt;OldComps!M53, IF(ISNUMBER(NewComps!M53), NewComps!M53-OldComps!M53, NewComps!M53),"")</f>
        <v>24.1</v>
      </c>
      <c r="N53">
        <f>IF(NewComps!N53&lt;&gt;OldComps!N53, IF(ISNUMBER(NewComps!N53), NewComps!N53-OldComps!N53, NewComps!N53),"")</f>
        <v>21.2</v>
      </c>
      <c r="O53">
        <f>IF(NewComps!O53&lt;&gt;OldComps!O53, IF(ISNUMBER(NewComps!O53), NewComps!O53-OldComps!O53, NewComps!O53),"")</f>
        <v>10.4</v>
      </c>
      <c r="P53">
        <f>IF(NewComps!P53&lt;&gt;OldComps!P53, IF(ISNUMBER(NewComps!P53), NewComps!P53-OldComps!P53, NewComps!P53),"")</f>
        <v>8.6</v>
      </c>
      <c r="Q53">
        <f>IF(NewComps!Q53&lt;&gt;OldComps!Q53, IF(ISNUMBER(NewComps!Q53), NewComps!Q53-OldComps!Q53, NewComps!Q53),"")</f>
        <v>2.5</v>
      </c>
      <c r="R53">
        <f>IF(NewComps!R53&lt;&gt;OldComps!R53, IF(ISNUMBER(NewComps!R53), NewComps!R53-OldComps!R53, NewComps!R53),"")</f>
        <v>0.4</v>
      </c>
      <c r="S53" t="str">
        <f>IF(NewComps!S53&lt;&gt;OldComps!S53, IF(ISNUMBER(NewComps!S53), NewComps!S53-OldComps!S53, NewComps!S53),"")</f>
        <v/>
      </c>
      <c r="T53">
        <f>IF(NewComps!T53&lt;&gt;OldComps!T53, IF(ISNUMBER(NewComps!T53), NewComps!T53-OldComps!T53, NewComps!T53),"")</f>
        <v>59.3</v>
      </c>
      <c r="U53">
        <f>IF(NewComps!U53&lt;&gt;OldComps!U53, IF(ISNUMBER(NewComps!U53), NewComps!U53-OldComps!U53, NewComps!U53),"")</f>
        <v>24.6</v>
      </c>
      <c r="V53">
        <f>IF(NewComps!V53&lt;&gt;OldComps!V53, IF(ISNUMBER(NewComps!V53), NewComps!V53-OldComps!V53, NewComps!V53),"")</f>
        <v>12.4</v>
      </c>
      <c r="W53">
        <f>IF(NewComps!W53&lt;&gt;OldComps!W53, IF(ISNUMBER(NewComps!W53), NewComps!W53-OldComps!W53, NewComps!W53),"")</f>
        <v>3.8</v>
      </c>
      <c r="X53" t="str">
        <f>IF(NewComps!X53&lt;&gt;OldComps!X53, IF(ISNUMBER(NewComps!X53), NewComps!X53-OldComps!X53, NewComps!X53),"")</f>
        <v/>
      </c>
      <c r="Y53" t="str">
        <f>IF(NewComps!Y53&lt;&gt;OldComps!Y53, IF(ISNUMBER(NewComps!Y53), NewComps!Y53-OldComps!Y53, NewComps!Y53),"")</f>
        <v/>
      </c>
      <c r="Z53" t="str">
        <f>IF(NewComps!Z53&lt;&gt;OldComps!Z53, IF(ISNUMBER(NewComps!Z53), NewComps!Z53-OldComps!Z53, NewComps!Z53),"")</f>
        <v/>
      </c>
      <c r="AA53" t="str">
        <f>IF(NewComps!AA53&lt;&gt;OldComps!AA53, IF(ISNUMBER(NewComps!AA53), NewComps!AA53-OldComps!AA53, NewComps!AA53),"")</f>
        <v/>
      </c>
      <c r="AB53">
        <f>IF(NewComps!AB53&lt;&gt;OldComps!AB53, IF(ISNUMBER(NewComps!AB53), NewComps!AB53-OldComps!AB53, NewComps!AB53),"")</f>
        <v>100</v>
      </c>
      <c r="AC53">
        <f>IF(NewComps!AC53&lt;&gt;OldComps!AC53, IF(ISNUMBER(NewComps!AC53), NewComps!AC53-OldComps!AC53, NewComps!AC53),"")</f>
        <v>35</v>
      </c>
      <c r="AD53">
        <f>IF(NewComps!AD53&lt;&gt;OldComps!AD53, IF(ISNUMBER(NewComps!AD53), NewComps!AD53-OldComps!AD53, NewComps!AD53),"")</f>
        <v>54</v>
      </c>
      <c r="AE53">
        <f>IF(NewComps!AE53&lt;&gt;OldComps!AE53, IF(ISNUMBER(NewComps!AE53), NewComps!AE53-OldComps!AE53, NewComps!AE53),"")</f>
        <v>45</v>
      </c>
      <c r="AF53">
        <f>IF(NewComps!AF53&lt;&gt;OldComps!AF53, IF(ISNUMBER(NewComps!AF53), NewComps!AF53-OldComps!AF53, NewComps!AF53),"")</f>
        <v>1</v>
      </c>
      <c r="AG53">
        <f>IF(NewComps!AG53&lt;&gt;OldComps!AG53, IF(ISNUMBER(NewComps!AG53), NewComps!AG53-OldComps!AG53, NewComps!AG53),"")</f>
        <v>15</v>
      </c>
      <c r="AH53">
        <f>IF(NewComps!AH53&lt;&gt;OldComps!AH53, IF(ISNUMBER(NewComps!AH53), NewComps!AH53-OldComps!AH53, NewComps!AH53),"")</f>
        <v>29.4</v>
      </c>
      <c r="AI53">
        <f>IF(NewComps!AI53&lt;&gt;OldComps!AI53, IF(ISNUMBER(NewComps!AI53), NewComps!AI53-OldComps!AI53, NewComps!AI53),"")</f>
        <v>32.5</v>
      </c>
      <c r="AJ53">
        <f>IF(NewComps!AJ53&lt;&gt;OldComps!AJ53, IF(ISNUMBER(NewComps!AJ53), NewComps!AJ53-OldComps!AJ53, NewComps!AJ53),"")</f>
        <v>28.6</v>
      </c>
      <c r="AK53">
        <f>IF(NewComps!AK53&lt;&gt;OldComps!AK53, IF(ISNUMBER(NewComps!AK53), NewComps!AK53-OldComps!AK53, NewComps!AK53),"")</f>
        <v>14</v>
      </c>
      <c r="AL53">
        <f>IF(NewComps!AL53&lt;&gt;OldComps!AL53, IF(ISNUMBER(NewComps!AL53), NewComps!AL53-OldComps!AL53, NewComps!AL53),"")</f>
        <v>11.6</v>
      </c>
      <c r="AM53">
        <f>IF(NewComps!AM53&lt;&gt;OldComps!AM53, IF(ISNUMBER(NewComps!AM53), NewComps!AM53-OldComps!AM53, NewComps!AM53),"")</f>
        <v>3.4</v>
      </c>
      <c r="AN53">
        <f>IF(NewComps!AN53&lt;&gt;OldComps!AN53, IF(ISNUMBER(NewComps!AN53), NewComps!AN53-OldComps!AN53, NewComps!AN53),"")</f>
        <v>0.6</v>
      </c>
      <c r="AO53" t="str">
        <f>IF(NewComps!AO53&lt;&gt;OldComps!AO53, IF(ISNUMBER(NewComps!AO53), NewComps!AO53-OldComps!AO53, NewComps!AO53),"")</f>
        <v/>
      </c>
      <c r="AP53">
        <f>IF(NewComps!AP53&lt;&gt;OldComps!AP53, IF(ISNUMBER(NewComps!AP53), NewComps!AP53-OldComps!AP53, NewComps!AP53),"")</f>
        <v>80.099999999999994</v>
      </c>
      <c r="AQ53">
        <f>IF(NewComps!AQ53&lt;&gt;OldComps!AQ53, IF(ISNUMBER(NewComps!AQ53), NewComps!AQ53-OldComps!AQ53, NewComps!AQ53),"")</f>
        <v>33.200000000000003</v>
      </c>
      <c r="AR53">
        <f>IF(NewComps!AR53&lt;&gt;OldComps!AR53, IF(ISNUMBER(NewComps!AR53), NewComps!AR53-OldComps!AR53, NewComps!AR53),"")</f>
        <v>16.7</v>
      </c>
      <c r="AS53">
        <f>IF(NewComps!AS53&lt;&gt;OldComps!AS53, IF(ISNUMBER(NewComps!AS53), NewComps!AS53-OldComps!AS53, NewComps!AS53),"")</f>
        <v>5.0999999999999996</v>
      </c>
      <c r="AT53" t="str">
        <f>IF(NewComps!AT53&lt;&gt;OldComps!AT53, IF(ISNUMBER(NewComps!AT53), NewComps!AT53-OldComps!AT53, NewComps!AT53),"")</f>
        <v/>
      </c>
      <c r="AU53" t="str">
        <f>IF(NewComps!AU53&lt;&gt;OldComps!AU53, IF(ISNUMBER(NewComps!AU53), NewComps!AU53-OldComps!AU53, NewComps!AU53),"")</f>
        <v/>
      </c>
      <c r="AV53" t="str">
        <f>IF(NewComps!AV53&lt;&gt;OldComps!AV53, IF(ISNUMBER(NewComps!AV53), NewComps!AV53-OldComps!AV53, NewComps!AV53),"")</f>
        <v/>
      </c>
      <c r="AW53" t="str">
        <f>IF(NewComps!AW53&lt;&gt;OldComps!AW53, IF(ISNUMBER(NewComps!AW53), NewComps!AW53-OldComps!AW53, NewComps!AW53),"")</f>
        <v/>
      </c>
      <c r="AX53">
        <f>IF(NewComps!AX53&lt;&gt;OldComps!AX53, IF(ISNUMBER(NewComps!AX53), NewComps!AX53-OldComps!AX53, NewComps!AX53),"")</f>
        <v>135</v>
      </c>
      <c r="AY53">
        <f>IF(NewComps!AY53&lt;&gt;OldComps!AY53, IF(ISNUMBER(NewComps!AY53), NewComps!AY53-OldComps!AY53, NewComps!AY53),"")</f>
        <v>485005</v>
      </c>
      <c r="AZ53">
        <f>IF(NewComps!AZ53&lt;&gt;OldComps!AZ53, IF(ISNUMBER(NewComps!AZ53), NewComps!AZ53-OldComps!AZ53, NewComps!AZ53),"")</f>
        <v>-0.73899999999999999</v>
      </c>
      <c r="BA53">
        <f>IF(NewComps!BA53&lt;&gt;OldComps!BA53, IF(ISNUMBER(NewComps!BA53), NewComps!BA53-OldComps!BA53, NewComps!BA53),"")</f>
        <v>23.4</v>
      </c>
      <c r="BB53">
        <f>IF(NewComps!BB53&lt;&gt;OldComps!BB53, IF(ISNUMBER(NewComps!BB53), NewComps!BB53-OldComps!BB53, NewComps!BB53),"")</f>
        <v>4.0199999999999996</v>
      </c>
      <c r="BC53" t="str">
        <f>IF(NewComps!BC53&lt;&gt;OldComps!BC53, IF(ISNUMBER(NewComps!BC53), NewComps!BC53-OldComps!BC53, NewComps!BC53),"")</f>
        <v xml:space="preserve"> x0162990252886</v>
      </c>
    </row>
    <row r="54" spans="1:55" x14ac:dyDescent="0.2">
      <c r="A54" t="str">
        <f>IF(NewComps!A54&lt;&gt;OldComps!A54, CONCATENATE("!!",NewComps!A54),NewComps!A54)</f>
        <v>!!newComps</v>
      </c>
      <c r="B54" t="str">
        <f>IF(NewComps!B54&lt;&gt;OldComps!B54, CONCATENATE("!!",NewComps!B54),NewComps!B54)</f>
        <v>!! x150162990252886</v>
      </c>
      <c r="C54" t="str">
        <f>IF(NewComps!C54&lt;&gt;OldComps!C54, CONCATENATE("!!",NewComps!C54),NewComps!C54)</f>
        <v>!! Science</v>
      </c>
      <c r="D54" t="str">
        <f>IF(NewComps!D54&lt;&gt;OldComps!D54, CONCATENATE("!!",NewComps!D54),NewComps!D54)</f>
        <v>!!2004</v>
      </c>
      <c r="E54">
        <f>IF(NewComps!E54&lt;&gt;OldComps!E54, IF(ISNUMBER(NewComps!E54), NewComps!E54-OldComps!E54, NewComps!E54),"")</f>
        <v>174</v>
      </c>
      <c r="F54">
        <f>IF(NewComps!F54&lt;&gt;OldComps!F54, IF(ISNUMBER(NewComps!F54), NewComps!F54-OldComps!F54, NewComps!F54),"")</f>
        <v>132</v>
      </c>
      <c r="G54">
        <f>IF(NewComps!G54&lt;&gt;OldComps!G54, IF(ISNUMBER(NewComps!G54), NewComps!G54-OldComps!G54, NewComps!G54),"")</f>
        <v>153.1</v>
      </c>
      <c r="H54">
        <f>IF(NewComps!H54&lt;&gt;OldComps!H54, IF(ISNUMBER(NewComps!H54), NewComps!H54-OldComps!H54, NewComps!H54),"")</f>
        <v>110</v>
      </c>
      <c r="I54">
        <f>IF(NewComps!I54&lt;&gt;OldComps!I54, IF(ISNUMBER(NewComps!I54), NewComps!I54-OldComps!I54, NewComps!I54),"")</f>
        <v>31.6</v>
      </c>
      <c r="J54">
        <f>IF(NewComps!J54&lt;&gt;OldComps!J54, IF(ISNUMBER(NewComps!J54), NewComps!J54-OldComps!J54, NewComps!J54),"")</f>
        <v>56.4</v>
      </c>
      <c r="K54">
        <f>IF(NewComps!K54&lt;&gt;OldComps!K54, IF(ISNUMBER(NewComps!K54), NewComps!K54-OldComps!K54, NewComps!K54),"")</f>
        <v>4.3</v>
      </c>
      <c r="L54">
        <f>IF(NewComps!L54&lt;&gt;OldComps!L54, IF(ISNUMBER(NewComps!L54), NewComps!L54-OldComps!L54, NewComps!L54),"")</f>
        <v>13.4</v>
      </c>
      <c r="M54">
        <f>IF(NewComps!M54&lt;&gt;OldComps!M54, IF(ISNUMBER(NewComps!M54), NewComps!M54-OldComps!M54, NewComps!M54),"")</f>
        <v>18.399999999999999</v>
      </c>
      <c r="N54">
        <f>IF(NewComps!N54&lt;&gt;OldComps!N54, IF(ISNUMBER(NewComps!N54), NewComps!N54-OldComps!N54, NewComps!N54),"")</f>
        <v>27.2</v>
      </c>
      <c r="O54">
        <f>IF(NewComps!O54&lt;&gt;OldComps!O54, IF(ISNUMBER(NewComps!O54), NewComps!O54-OldComps!O54, NewComps!O54),"")</f>
        <v>25</v>
      </c>
      <c r="P54">
        <f>IF(NewComps!P54&lt;&gt;OldComps!P54, IF(ISNUMBER(NewComps!P54), NewComps!P54-OldComps!P54, NewComps!P54),"")</f>
        <v>9.3000000000000007</v>
      </c>
      <c r="Q54">
        <f>IF(NewComps!Q54&lt;&gt;OldComps!Q54, IF(ISNUMBER(NewComps!Q54), NewComps!Q54-OldComps!Q54, NewComps!Q54),"")</f>
        <v>2.5</v>
      </c>
      <c r="R54" t="str">
        <f>IF(NewComps!R54&lt;&gt;OldComps!R54, IF(ISNUMBER(NewComps!R54), NewComps!R54-OldComps!R54, NewComps!R54),"")</f>
        <v/>
      </c>
      <c r="S54" t="str">
        <f>IF(NewComps!S54&lt;&gt;OldComps!S54, IF(ISNUMBER(NewComps!S54), NewComps!S54-OldComps!S54, NewComps!S54),"")</f>
        <v/>
      </c>
      <c r="T54">
        <f>IF(NewComps!T54&lt;&gt;OldComps!T54, IF(ISNUMBER(NewComps!T54), NewComps!T54-OldComps!T54, NewComps!T54),"")</f>
        <v>39.5</v>
      </c>
      <c r="U54">
        <f>IF(NewComps!U54&lt;&gt;OldComps!U54, IF(ISNUMBER(NewComps!U54), NewComps!U54-OldComps!U54, NewComps!U54),"")</f>
        <v>35.5</v>
      </c>
      <c r="V54">
        <f>IF(NewComps!V54&lt;&gt;OldComps!V54, IF(ISNUMBER(NewComps!V54), NewComps!V54-OldComps!V54, NewComps!V54),"")</f>
        <v>21.5</v>
      </c>
      <c r="W54">
        <f>IF(NewComps!W54&lt;&gt;OldComps!W54, IF(ISNUMBER(NewComps!W54), NewComps!W54-OldComps!W54, NewComps!W54),"")</f>
        <v>3.4</v>
      </c>
      <c r="X54" t="str">
        <f>IF(NewComps!X54&lt;&gt;OldComps!X54, IF(ISNUMBER(NewComps!X54), NewComps!X54-OldComps!X54, NewComps!X54),"")</f>
        <v/>
      </c>
      <c r="Y54" t="str">
        <f>IF(NewComps!Y54&lt;&gt;OldComps!Y54, IF(ISNUMBER(NewComps!Y54), NewComps!Y54-OldComps!Y54, NewComps!Y54),"")</f>
        <v/>
      </c>
      <c r="Z54" t="str">
        <f>IF(NewComps!Z54&lt;&gt;OldComps!Z54, IF(ISNUMBER(NewComps!Z54), NewComps!Z54-OldComps!Z54, NewComps!Z54),"")</f>
        <v/>
      </c>
      <c r="AA54" t="str">
        <f>IF(NewComps!AA54&lt;&gt;OldComps!AA54, IF(ISNUMBER(NewComps!AA54), NewComps!AA54-OldComps!AA54, NewComps!AA54),"")</f>
        <v/>
      </c>
      <c r="AB54">
        <f>IF(NewComps!AB54&lt;&gt;OldComps!AB54, IF(ISNUMBER(NewComps!AB54), NewComps!AB54-OldComps!AB54, NewComps!AB54),"")</f>
        <v>100</v>
      </c>
      <c r="AC54">
        <f>IF(NewComps!AC54&lt;&gt;OldComps!AC54, IF(ISNUMBER(NewComps!AC54), NewComps!AC54-OldComps!AC54, NewComps!AC54),"")</f>
        <v>18</v>
      </c>
      <c r="AD54">
        <f>IF(NewComps!AD54&lt;&gt;OldComps!AD54, IF(ISNUMBER(NewComps!AD54), NewComps!AD54-OldComps!AD54, NewComps!AD54),"")</f>
        <v>30</v>
      </c>
      <c r="AE54">
        <f>IF(NewComps!AE54&lt;&gt;OldComps!AE54, IF(ISNUMBER(NewComps!AE54), NewComps!AE54-OldComps!AE54, NewComps!AE54),"")</f>
        <v>62</v>
      </c>
      <c r="AF54" t="str">
        <f>IF(NewComps!AF54&lt;&gt;OldComps!AF54, IF(ISNUMBER(NewComps!AF54), NewComps!AF54-OldComps!AF54, NewComps!AF54),"")</f>
        <v/>
      </c>
      <c r="AG54">
        <f>IF(NewComps!AG54&lt;&gt;OldComps!AG54, IF(ISNUMBER(NewComps!AG54), NewComps!AG54-OldComps!AG54, NewComps!AG54),"")</f>
        <v>4.7</v>
      </c>
      <c r="AH54">
        <f>IF(NewComps!AH54&lt;&gt;OldComps!AH54, IF(ISNUMBER(NewComps!AH54), NewComps!AH54-OldComps!AH54, NewComps!AH54),"")</f>
        <v>14.7</v>
      </c>
      <c r="AI54">
        <f>IF(NewComps!AI54&lt;&gt;OldComps!AI54, IF(ISNUMBER(NewComps!AI54), NewComps!AI54-OldComps!AI54, NewComps!AI54),"")</f>
        <v>20.2</v>
      </c>
      <c r="AJ54">
        <f>IF(NewComps!AJ54&lt;&gt;OldComps!AJ54, IF(ISNUMBER(NewComps!AJ54), NewComps!AJ54-OldComps!AJ54, NewComps!AJ54),"")</f>
        <v>29.9</v>
      </c>
      <c r="AK54">
        <f>IF(NewComps!AK54&lt;&gt;OldComps!AK54, IF(ISNUMBER(NewComps!AK54), NewComps!AK54-OldComps!AK54, NewComps!AK54),"")</f>
        <v>27.5</v>
      </c>
      <c r="AL54">
        <f>IF(NewComps!AL54&lt;&gt;OldComps!AL54, IF(ISNUMBER(NewComps!AL54), NewComps!AL54-OldComps!AL54, NewComps!AL54),"")</f>
        <v>10.199999999999999</v>
      </c>
      <c r="AM54">
        <f>IF(NewComps!AM54&lt;&gt;OldComps!AM54, IF(ISNUMBER(NewComps!AM54), NewComps!AM54-OldComps!AM54, NewComps!AM54),"")</f>
        <v>2.8</v>
      </c>
      <c r="AN54" t="str">
        <f>IF(NewComps!AN54&lt;&gt;OldComps!AN54, IF(ISNUMBER(NewComps!AN54), NewComps!AN54-OldComps!AN54, NewComps!AN54),"")</f>
        <v/>
      </c>
      <c r="AO54" t="str">
        <f>IF(NewComps!AO54&lt;&gt;OldComps!AO54, IF(ISNUMBER(NewComps!AO54), NewComps!AO54-OldComps!AO54, NewComps!AO54),"")</f>
        <v/>
      </c>
      <c r="AP54">
        <f>IF(NewComps!AP54&lt;&gt;OldComps!AP54, IF(ISNUMBER(NewComps!AP54), NewComps!AP54-OldComps!AP54, NewComps!AP54),"")</f>
        <v>43.5</v>
      </c>
      <c r="AQ54">
        <f>IF(NewComps!AQ54&lt;&gt;OldComps!AQ54, IF(ISNUMBER(NewComps!AQ54), NewComps!AQ54-OldComps!AQ54, NewComps!AQ54),"")</f>
        <v>39.1</v>
      </c>
      <c r="AR54">
        <f>IF(NewComps!AR54&lt;&gt;OldComps!AR54, IF(ISNUMBER(NewComps!AR54), NewComps!AR54-OldComps!AR54, NewComps!AR54),"")</f>
        <v>23.7</v>
      </c>
      <c r="AS54">
        <f>IF(NewComps!AS54&lt;&gt;OldComps!AS54, IF(ISNUMBER(NewComps!AS54), NewComps!AS54-OldComps!AS54, NewComps!AS54),"")</f>
        <v>3.7</v>
      </c>
      <c r="AT54" t="str">
        <f>IF(NewComps!AT54&lt;&gt;OldComps!AT54, IF(ISNUMBER(NewComps!AT54), NewComps!AT54-OldComps!AT54, NewComps!AT54),"")</f>
        <v/>
      </c>
      <c r="AU54" t="str">
        <f>IF(NewComps!AU54&lt;&gt;OldComps!AU54, IF(ISNUMBER(NewComps!AU54), NewComps!AU54-OldComps!AU54, NewComps!AU54),"")</f>
        <v/>
      </c>
      <c r="AV54" t="str">
        <f>IF(NewComps!AV54&lt;&gt;OldComps!AV54, IF(ISNUMBER(NewComps!AV54), NewComps!AV54-OldComps!AV54, NewComps!AV54),"")</f>
        <v/>
      </c>
      <c r="AW54" t="str">
        <f>IF(NewComps!AW54&lt;&gt;OldComps!AW54, IF(ISNUMBER(NewComps!AW54), NewComps!AW54-OldComps!AW54, NewComps!AW54),"")</f>
        <v/>
      </c>
      <c r="AX54">
        <f>IF(NewComps!AX54&lt;&gt;OldComps!AX54, IF(ISNUMBER(NewComps!AX54), NewComps!AX54-OldComps!AX54, NewComps!AX54),"")</f>
        <v>110</v>
      </c>
      <c r="AY54">
        <f>IF(NewComps!AY54&lt;&gt;OldComps!AY54, IF(ISNUMBER(NewComps!AY54), NewComps!AY54-OldComps!AY54, NewComps!AY54),"")</f>
        <v>485008</v>
      </c>
      <c r="AZ54">
        <f>IF(NewComps!AZ54&lt;&gt;OldComps!AZ54, IF(ISNUMBER(NewComps!AZ54), NewComps!AZ54-OldComps!AZ54, NewComps!AZ54),"")</f>
        <v>-0.48499999999999999</v>
      </c>
      <c r="BA54">
        <f>IF(NewComps!BA54&lt;&gt;OldComps!BA54, IF(ISNUMBER(NewComps!BA54), NewComps!BA54-OldComps!BA54, NewComps!BA54),"")</f>
        <v>32</v>
      </c>
      <c r="BB54">
        <f>IF(NewComps!BB54&lt;&gt;OldComps!BB54, IF(ISNUMBER(NewComps!BB54), NewComps!BB54-OldComps!BB54, NewComps!BB54),"")</f>
        <v>4.53</v>
      </c>
      <c r="BC54" t="str">
        <f>IF(NewComps!BC54&lt;&gt;OldComps!BC54, IF(ISNUMBER(NewComps!BC54), NewComps!BC54-OldComps!BC54, NewComps!BC54),"")</f>
        <v xml:space="preserve"> x0162990252886</v>
      </c>
    </row>
    <row r="55" spans="1:55" x14ac:dyDescent="0.2">
      <c r="A55" t="str">
        <f>IF(NewComps!A55&lt;&gt;OldComps!A55, CONCATENATE("!!",NewComps!A55),NewComps!A55)</f>
        <v>!!newComps</v>
      </c>
      <c r="B55" t="str">
        <f>IF(NewComps!B55&lt;&gt;OldComps!B55, CONCATENATE("!!",NewComps!B55),NewComps!B55)</f>
        <v>!! x150162990252886</v>
      </c>
      <c r="C55" t="str">
        <f>IF(NewComps!C55&lt;&gt;OldComps!C55, CONCATENATE("!!",NewComps!C55),NewComps!C55)</f>
        <v>!! Science</v>
      </c>
      <c r="D55" t="str">
        <f>IF(NewComps!D55&lt;&gt;OldComps!D55, CONCATENATE("!!",NewComps!D55),NewComps!D55)</f>
        <v>!!2005</v>
      </c>
      <c r="E55">
        <f>IF(NewComps!E55&lt;&gt;OldComps!E55, IF(ISNUMBER(NewComps!E55), NewComps!E55-OldComps!E55, NewComps!E55),"")</f>
        <v>177</v>
      </c>
      <c r="F55">
        <f>IF(NewComps!F55&lt;&gt;OldComps!F55, IF(ISNUMBER(NewComps!F55), NewComps!F55-OldComps!F55, NewComps!F55),"")</f>
        <v>132</v>
      </c>
      <c r="G55">
        <f>IF(NewComps!G55&lt;&gt;OldComps!G55, IF(ISNUMBER(NewComps!G55), NewComps!G55-OldComps!G55, NewComps!G55),"")</f>
        <v>154</v>
      </c>
      <c r="H55">
        <f>IF(NewComps!H55&lt;&gt;OldComps!H55, IF(ISNUMBER(NewComps!H55), NewComps!H55-OldComps!H55, NewComps!H55),"")</f>
        <v>141</v>
      </c>
      <c r="I55">
        <f>IF(NewComps!I55&lt;&gt;OldComps!I55, IF(ISNUMBER(NewComps!I55), NewComps!I55-OldComps!I55, NewComps!I55),"")</f>
        <v>31.6</v>
      </c>
      <c r="J55">
        <f>IF(NewComps!J55&lt;&gt;OldComps!J55, IF(ISNUMBER(NewComps!J55), NewComps!J55-OldComps!J55, NewComps!J55),"")</f>
        <v>57.4</v>
      </c>
      <c r="K55">
        <f>IF(NewComps!K55&lt;&gt;OldComps!K55, IF(ISNUMBER(NewComps!K55), NewComps!K55-OldComps!K55, NewComps!K55),"")</f>
        <v>3.6</v>
      </c>
      <c r="L55">
        <f>IF(NewComps!L55&lt;&gt;OldComps!L55, IF(ISNUMBER(NewComps!L55), NewComps!L55-OldComps!L55, NewComps!L55),"")</f>
        <v>11.1</v>
      </c>
      <c r="M55">
        <f>IF(NewComps!M55&lt;&gt;OldComps!M55, IF(ISNUMBER(NewComps!M55), NewComps!M55-OldComps!M55, NewComps!M55),"")</f>
        <v>21.5</v>
      </c>
      <c r="N55">
        <f>IF(NewComps!N55&lt;&gt;OldComps!N55, IF(ISNUMBER(NewComps!N55), NewComps!N55-OldComps!N55, NewComps!N55),"")</f>
        <v>25.6</v>
      </c>
      <c r="O55">
        <f>IF(NewComps!O55&lt;&gt;OldComps!O55, IF(ISNUMBER(NewComps!O55), NewComps!O55-OldComps!O55, NewComps!O55),"")</f>
        <v>26.1</v>
      </c>
      <c r="P55">
        <f>IF(NewComps!P55&lt;&gt;OldComps!P55, IF(ISNUMBER(NewComps!P55), NewComps!P55-OldComps!P55, NewComps!P55),"")</f>
        <v>10</v>
      </c>
      <c r="Q55">
        <f>IF(NewComps!Q55&lt;&gt;OldComps!Q55, IF(ISNUMBER(NewComps!Q55), NewComps!Q55-OldComps!Q55, NewComps!Q55),"")</f>
        <v>2.2999999999999998</v>
      </c>
      <c r="R55" t="str">
        <f>IF(NewComps!R55&lt;&gt;OldComps!R55, IF(ISNUMBER(NewComps!R55), NewComps!R55-OldComps!R55, NewComps!R55),"")</f>
        <v/>
      </c>
      <c r="S55" t="str">
        <f>IF(NewComps!S55&lt;&gt;OldComps!S55, IF(ISNUMBER(NewComps!S55), NewComps!S55-OldComps!S55, NewComps!S55),"")</f>
        <v/>
      </c>
      <c r="T55">
        <f>IF(NewComps!T55&lt;&gt;OldComps!T55, IF(ISNUMBER(NewComps!T55), NewComps!T55-OldComps!T55, NewComps!T55),"")</f>
        <v>38.4</v>
      </c>
      <c r="U55">
        <f>IF(NewComps!U55&lt;&gt;OldComps!U55, IF(ISNUMBER(NewComps!U55), NewComps!U55-OldComps!U55, NewComps!U55),"")</f>
        <v>36.5</v>
      </c>
      <c r="V55">
        <f>IF(NewComps!V55&lt;&gt;OldComps!V55, IF(ISNUMBER(NewComps!V55), NewComps!V55-OldComps!V55, NewComps!V55),"")</f>
        <v>22.4</v>
      </c>
      <c r="W55">
        <f>IF(NewComps!W55&lt;&gt;OldComps!W55, IF(ISNUMBER(NewComps!W55), NewComps!W55-OldComps!W55, NewComps!W55),"")</f>
        <v>2.8</v>
      </c>
      <c r="X55" t="str">
        <f>IF(NewComps!X55&lt;&gt;OldComps!X55, IF(ISNUMBER(NewComps!X55), NewComps!X55-OldComps!X55, NewComps!X55),"")</f>
        <v/>
      </c>
      <c r="Y55" t="str">
        <f>IF(NewComps!Y55&lt;&gt;OldComps!Y55, IF(ISNUMBER(NewComps!Y55), NewComps!Y55-OldComps!Y55, NewComps!Y55),"")</f>
        <v/>
      </c>
      <c r="Z55" t="str">
        <f>IF(NewComps!Z55&lt;&gt;OldComps!Z55, IF(ISNUMBER(NewComps!Z55), NewComps!Z55-OldComps!Z55, NewComps!Z55),"")</f>
        <v/>
      </c>
      <c r="AA55" t="str">
        <f>IF(NewComps!AA55&lt;&gt;OldComps!AA55, IF(ISNUMBER(NewComps!AA55), NewComps!AA55-OldComps!AA55, NewComps!AA55),"")</f>
        <v/>
      </c>
      <c r="AB55">
        <f>IF(NewComps!AB55&lt;&gt;OldComps!AB55, IF(ISNUMBER(NewComps!AB55), NewComps!AB55-OldComps!AB55, NewComps!AB55),"")</f>
        <v>100</v>
      </c>
      <c r="AC55">
        <f>IF(NewComps!AC55&lt;&gt;OldComps!AC55, IF(ISNUMBER(NewComps!AC55), NewComps!AC55-OldComps!AC55, NewComps!AC55),"")</f>
        <v>12</v>
      </c>
      <c r="AD55">
        <f>IF(NewComps!AD55&lt;&gt;OldComps!AD55, IF(ISNUMBER(NewComps!AD55), NewComps!AD55-OldComps!AD55, NewComps!AD55),"")</f>
        <v>48</v>
      </c>
      <c r="AE55">
        <f>IF(NewComps!AE55&lt;&gt;OldComps!AE55, IF(ISNUMBER(NewComps!AE55), NewComps!AE55-OldComps!AE55, NewComps!AE55),"")</f>
        <v>80</v>
      </c>
      <c r="AF55">
        <f>IF(NewComps!AF55&lt;&gt;OldComps!AF55, IF(ISNUMBER(NewComps!AF55), NewComps!AF55-OldComps!AF55, NewComps!AF55),"")</f>
        <v>1</v>
      </c>
      <c r="AG55">
        <f>IF(NewComps!AG55&lt;&gt;OldComps!AG55, IF(ISNUMBER(NewComps!AG55), NewComps!AG55-OldComps!AG55, NewComps!AG55),"")</f>
        <v>5.0999999999999996</v>
      </c>
      <c r="AH55">
        <f>IF(NewComps!AH55&lt;&gt;OldComps!AH55, IF(ISNUMBER(NewComps!AH55), NewComps!AH55-OldComps!AH55, NewComps!AH55),"")</f>
        <v>15.6</v>
      </c>
      <c r="AI55">
        <f>IF(NewComps!AI55&lt;&gt;OldComps!AI55, IF(ISNUMBER(NewComps!AI55), NewComps!AI55-OldComps!AI55, NewComps!AI55),"")</f>
        <v>30.3</v>
      </c>
      <c r="AJ55">
        <f>IF(NewComps!AJ55&lt;&gt;OldComps!AJ55, IF(ISNUMBER(NewComps!AJ55), NewComps!AJ55-OldComps!AJ55, NewComps!AJ55),"")</f>
        <v>36.1</v>
      </c>
      <c r="AK55">
        <f>IF(NewComps!AK55&lt;&gt;OldComps!AK55, IF(ISNUMBER(NewComps!AK55), NewComps!AK55-OldComps!AK55, NewComps!AK55),"")</f>
        <v>36.799999999999997</v>
      </c>
      <c r="AL55">
        <f>IF(NewComps!AL55&lt;&gt;OldComps!AL55, IF(ISNUMBER(NewComps!AL55), NewComps!AL55-OldComps!AL55, NewComps!AL55),"")</f>
        <v>14.1</v>
      </c>
      <c r="AM55">
        <f>IF(NewComps!AM55&lt;&gt;OldComps!AM55, IF(ISNUMBER(NewComps!AM55), NewComps!AM55-OldComps!AM55, NewComps!AM55),"")</f>
        <v>3.2</v>
      </c>
      <c r="AN55" t="str">
        <f>IF(NewComps!AN55&lt;&gt;OldComps!AN55, IF(ISNUMBER(NewComps!AN55), NewComps!AN55-OldComps!AN55, NewComps!AN55),"")</f>
        <v/>
      </c>
      <c r="AO55" t="str">
        <f>IF(NewComps!AO55&lt;&gt;OldComps!AO55, IF(ISNUMBER(NewComps!AO55), NewComps!AO55-OldComps!AO55, NewComps!AO55),"")</f>
        <v/>
      </c>
      <c r="AP55">
        <f>IF(NewComps!AP55&lt;&gt;OldComps!AP55, IF(ISNUMBER(NewComps!AP55), NewComps!AP55-OldComps!AP55, NewComps!AP55),"")</f>
        <v>54.1</v>
      </c>
      <c r="AQ55">
        <f>IF(NewComps!AQ55&lt;&gt;OldComps!AQ55, IF(ISNUMBER(NewComps!AQ55), NewComps!AQ55-OldComps!AQ55, NewComps!AQ55),"")</f>
        <v>51.4</v>
      </c>
      <c r="AR55">
        <f>IF(NewComps!AR55&lt;&gt;OldComps!AR55, IF(ISNUMBER(NewComps!AR55), NewComps!AR55-OldComps!AR55, NewComps!AR55),"")</f>
        <v>31.6</v>
      </c>
      <c r="AS55">
        <f>IF(NewComps!AS55&lt;&gt;OldComps!AS55, IF(ISNUMBER(NewComps!AS55), NewComps!AS55-OldComps!AS55, NewComps!AS55),"")</f>
        <v>4</v>
      </c>
      <c r="AT55" t="str">
        <f>IF(NewComps!AT55&lt;&gt;OldComps!AT55, IF(ISNUMBER(NewComps!AT55), NewComps!AT55-OldComps!AT55, NewComps!AT55),"")</f>
        <v/>
      </c>
      <c r="AU55" t="str">
        <f>IF(NewComps!AU55&lt;&gt;OldComps!AU55, IF(ISNUMBER(NewComps!AU55), NewComps!AU55-OldComps!AU55, NewComps!AU55),"")</f>
        <v/>
      </c>
      <c r="AV55" t="str">
        <f>IF(NewComps!AV55&lt;&gt;OldComps!AV55, IF(ISNUMBER(NewComps!AV55), NewComps!AV55-OldComps!AV55, NewComps!AV55),"")</f>
        <v/>
      </c>
      <c r="AW55" t="str">
        <f>IF(NewComps!AW55&lt;&gt;OldComps!AW55, IF(ISNUMBER(NewComps!AW55), NewComps!AW55-OldComps!AW55, NewComps!AW55),"")</f>
        <v/>
      </c>
      <c r="AX55">
        <f>IF(NewComps!AX55&lt;&gt;OldComps!AX55, IF(ISNUMBER(NewComps!AX55), NewComps!AX55-OldComps!AX55, NewComps!AX55),"")</f>
        <v>141</v>
      </c>
      <c r="AY55">
        <f>IF(NewComps!AY55&lt;&gt;OldComps!AY55, IF(ISNUMBER(NewComps!AY55), NewComps!AY55-OldComps!AY55, NewComps!AY55),"")</f>
        <v>485011</v>
      </c>
      <c r="AZ55">
        <f>IF(NewComps!AZ55&lt;&gt;OldComps!AZ55, IF(ISNUMBER(NewComps!AZ55), NewComps!AZ55-OldComps!AZ55, NewComps!AZ55),"")</f>
        <v>-0.48</v>
      </c>
      <c r="BA55">
        <f>IF(NewComps!BA55&lt;&gt;OldComps!BA55, IF(ISNUMBER(NewComps!BA55), NewComps!BA55-OldComps!BA55, NewComps!BA55),"")</f>
        <v>32.200000000000003</v>
      </c>
      <c r="BB55">
        <f>IF(NewComps!BB55&lt;&gt;OldComps!BB55, IF(ISNUMBER(NewComps!BB55), NewComps!BB55-OldComps!BB55, NewComps!BB55),"")</f>
        <v>4.54</v>
      </c>
      <c r="BC55" t="str">
        <f>IF(NewComps!BC55&lt;&gt;OldComps!BC55, IF(ISNUMBER(NewComps!BC55), NewComps!BC55-OldComps!BC55, NewComps!BC55),"")</f>
        <v xml:space="preserve"> x0162990252886</v>
      </c>
    </row>
    <row r="56" spans="1:55" x14ac:dyDescent="0.2">
      <c r="A56" t="str">
        <f>IF(NewComps!A56&lt;&gt;OldComps!A56, CONCATENATE("!!",NewComps!A56),NewComps!A56)</f>
        <v>!!newComps</v>
      </c>
      <c r="B56" t="str">
        <f>IF(NewComps!B56&lt;&gt;OldComps!B56, CONCATENATE("!!",NewComps!B56),NewComps!B56)</f>
        <v>!! x150162990252886</v>
      </c>
      <c r="C56" t="str">
        <f>IF(NewComps!C56&lt;&gt;OldComps!C56, CONCATENATE("!!",NewComps!C56),NewComps!C56)</f>
        <v>!! Science</v>
      </c>
      <c r="D56" t="str">
        <f>IF(NewComps!D56&lt;&gt;OldComps!D56, CONCATENATE("!!",NewComps!D56),NewComps!D56)</f>
        <v>!!2006</v>
      </c>
      <c r="E56">
        <f>IF(NewComps!E56&lt;&gt;OldComps!E56, IF(ISNUMBER(NewComps!E56), NewComps!E56-OldComps!E56, NewComps!E56),"")</f>
        <v>255</v>
      </c>
      <c r="F56">
        <f>IF(NewComps!F56&lt;&gt;OldComps!F56, IF(ISNUMBER(NewComps!F56), NewComps!F56-OldComps!F56, NewComps!F56),"")</f>
        <v>154</v>
      </c>
      <c r="G56">
        <f>IF(NewComps!G56&lt;&gt;OldComps!G56, IF(ISNUMBER(NewComps!G56), NewComps!G56-OldComps!G56, NewComps!G56),"")</f>
        <v>208.7</v>
      </c>
      <c r="H56">
        <f>IF(NewComps!H56&lt;&gt;OldComps!H56, IF(ISNUMBER(NewComps!H56), NewComps!H56-OldComps!H56, NewComps!H56),"")</f>
        <v>117</v>
      </c>
      <c r="I56">
        <f>IF(NewComps!I56&lt;&gt;OldComps!I56, IF(ISNUMBER(NewComps!I56), NewComps!I56-OldComps!I56, NewComps!I56),"")</f>
        <v>27.9</v>
      </c>
      <c r="J56">
        <f>IF(NewComps!J56&lt;&gt;OldComps!J56, IF(ISNUMBER(NewComps!J56), NewComps!J56-OldComps!J56, NewComps!J56),"")</f>
        <v>62.4</v>
      </c>
      <c r="K56">
        <f>IF(NewComps!K56&lt;&gt;OldComps!K56, IF(ISNUMBER(NewComps!K56), NewComps!K56-OldComps!K56, NewComps!K56),"")</f>
        <v>4.4000000000000004</v>
      </c>
      <c r="L56">
        <f>IF(NewComps!L56&lt;&gt;OldComps!L56, IF(ISNUMBER(NewComps!L56), NewComps!L56-OldComps!L56, NewComps!L56),"")</f>
        <v>12.4</v>
      </c>
      <c r="M56">
        <f>IF(NewComps!M56&lt;&gt;OldComps!M56, IF(ISNUMBER(NewComps!M56), NewComps!M56-OldComps!M56, NewComps!M56),"")</f>
        <v>26.4</v>
      </c>
      <c r="N56">
        <f>IF(NewComps!N56&lt;&gt;OldComps!N56, IF(ISNUMBER(NewComps!N56), NewComps!N56-OldComps!N56, NewComps!N56),"")</f>
        <v>28.9</v>
      </c>
      <c r="O56">
        <f>IF(NewComps!O56&lt;&gt;OldComps!O56, IF(ISNUMBER(NewComps!O56), NewComps!O56-OldComps!O56, NewComps!O56),"")</f>
        <v>14.5</v>
      </c>
      <c r="P56">
        <f>IF(NewComps!P56&lt;&gt;OldComps!P56, IF(ISNUMBER(NewComps!P56), NewComps!P56-OldComps!P56, NewComps!P56),"")</f>
        <v>13</v>
      </c>
      <c r="Q56">
        <f>IF(NewComps!Q56&lt;&gt;OldComps!Q56, IF(ISNUMBER(NewComps!Q56), NewComps!Q56-OldComps!Q56, NewComps!Q56),"")</f>
        <v>0.3</v>
      </c>
      <c r="R56" t="str">
        <f>IF(NewComps!R56&lt;&gt;OldComps!R56, IF(ISNUMBER(NewComps!R56), NewComps!R56-OldComps!R56, NewComps!R56),"")</f>
        <v/>
      </c>
      <c r="S56" t="str">
        <f>IF(NewComps!S56&lt;&gt;OldComps!S56, IF(ISNUMBER(NewComps!S56), NewComps!S56-OldComps!S56, NewComps!S56),"")</f>
        <v/>
      </c>
      <c r="T56">
        <f>IF(NewComps!T56&lt;&gt;OldComps!T56, IF(ISNUMBER(NewComps!T56), NewComps!T56-OldComps!T56, NewComps!T56),"")</f>
        <v>47</v>
      </c>
      <c r="U56">
        <f>IF(NewComps!U56&lt;&gt;OldComps!U56, IF(ISNUMBER(NewComps!U56), NewComps!U56-OldComps!U56, NewComps!U56),"")</f>
        <v>34.4</v>
      </c>
      <c r="V56">
        <f>IF(NewComps!V56&lt;&gt;OldComps!V56, IF(ISNUMBER(NewComps!V56), NewComps!V56-OldComps!V56, NewComps!V56),"")</f>
        <v>17.8</v>
      </c>
      <c r="W56">
        <f>IF(NewComps!W56&lt;&gt;OldComps!W56, IF(ISNUMBER(NewComps!W56), NewComps!W56-OldComps!W56, NewComps!W56),"")</f>
        <v>0.9</v>
      </c>
      <c r="X56" t="str">
        <f>IF(NewComps!X56&lt;&gt;OldComps!X56, IF(ISNUMBER(NewComps!X56), NewComps!X56-OldComps!X56, NewComps!X56),"")</f>
        <v/>
      </c>
      <c r="Y56" t="str">
        <f>IF(NewComps!Y56&lt;&gt;OldComps!Y56, IF(ISNUMBER(NewComps!Y56), NewComps!Y56-OldComps!Y56, NewComps!Y56),"")</f>
        <v/>
      </c>
      <c r="Z56" t="str">
        <f>IF(NewComps!Z56&lt;&gt;OldComps!Z56, IF(ISNUMBER(NewComps!Z56), NewComps!Z56-OldComps!Z56, NewComps!Z56),"")</f>
        <v/>
      </c>
      <c r="AA56" t="str">
        <f>IF(NewComps!AA56&lt;&gt;OldComps!AA56, IF(ISNUMBER(NewComps!AA56), NewComps!AA56-OldComps!AA56, NewComps!AA56),"")</f>
        <v/>
      </c>
      <c r="AB56">
        <f>IF(NewComps!AB56&lt;&gt;OldComps!AB56, IF(ISNUMBER(NewComps!AB56), NewComps!AB56-OldComps!AB56, NewComps!AB56),"")</f>
        <v>100</v>
      </c>
      <c r="AC56">
        <f>IF(NewComps!AC56&lt;&gt;OldComps!AC56, IF(ISNUMBER(NewComps!AC56), NewComps!AC56-OldComps!AC56, NewComps!AC56),"")</f>
        <v>4</v>
      </c>
      <c r="AD56">
        <f>IF(NewComps!AD56&lt;&gt;OldComps!AD56, IF(ISNUMBER(NewComps!AD56), NewComps!AD56-OldComps!AD56, NewComps!AD56),"")</f>
        <v>40</v>
      </c>
      <c r="AE56">
        <f>IF(NewComps!AE56&lt;&gt;OldComps!AE56, IF(ISNUMBER(NewComps!AE56), NewComps!AE56-OldComps!AE56, NewComps!AE56),"")</f>
        <v>73</v>
      </c>
      <c r="AF56" t="str">
        <f>IF(NewComps!AF56&lt;&gt;OldComps!AF56, IF(ISNUMBER(NewComps!AF56), NewComps!AF56-OldComps!AF56, NewComps!AF56),"")</f>
        <v/>
      </c>
      <c r="AG56">
        <f>IF(NewComps!AG56&lt;&gt;OldComps!AG56, IF(ISNUMBER(NewComps!AG56), NewComps!AG56-OldComps!AG56, NewComps!AG56),"")</f>
        <v>5.0999999999999996</v>
      </c>
      <c r="AH56">
        <f>IF(NewComps!AH56&lt;&gt;OldComps!AH56, IF(ISNUMBER(NewComps!AH56), NewComps!AH56-OldComps!AH56, NewComps!AH56),"")</f>
        <v>14.5</v>
      </c>
      <c r="AI56">
        <f>IF(NewComps!AI56&lt;&gt;OldComps!AI56, IF(ISNUMBER(NewComps!AI56), NewComps!AI56-OldComps!AI56, NewComps!AI56),"")</f>
        <v>30.9</v>
      </c>
      <c r="AJ56">
        <f>IF(NewComps!AJ56&lt;&gt;OldComps!AJ56, IF(ISNUMBER(NewComps!AJ56), NewComps!AJ56-OldComps!AJ56, NewComps!AJ56),"")</f>
        <v>33.799999999999997</v>
      </c>
      <c r="AK56">
        <f>IF(NewComps!AK56&lt;&gt;OldComps!AK56, IF(ISNUMBER(NewComps!AK56), NewComps!AK56-OldComps!AK56, NewComps!AK56),"")</f>
        <v>17</v>
      </c>
      <c r="AL56">
        <f>IF(NewComps!AL56&lt;&gt;OldComps!AL56, IF(ISNUMBER(NewComps!AL56), NewComps!AL56-OldComps!AL56, NewComps!AL56),"")</f>
        <v>15.2</v>
      </c>
      <c r="AM56">
        <f>IF(NewComps!AM56&lt;&gt;OldComps!AM56, IF(ISNUMBER(NewComps!AM56), NewComps!AM56-OldComps!AM56, NewComps!AM56),"")</f>
        <v>0.4</v>
      </c>
      <c r="AN56" t="str">
        <f>IF(NewComps!AN56&lt;&gt;OldComps!AN56, IF(ISNUMBER(NewComps!AN56), NewComps!AN56-OldComps!AN56, NewComps!AN56),"")</f>
        <v/>
      </c>
      <c r="AO56" t="str">
        <f>IF(NewComps!AO56&lt;&gt;OldComps!AO56, IF(ISNUMBER(NewComps!AO56), NewComps!AO56-OldComps!AO56, NewComps!AO56),"")</f>
        <v/>
      </c>
      <c r="AP56">
        <f>IF(NewComps!AP56&lt;&gt;OldComps!AP56, IF(ISNUMBER(NewComps!AP56), NewComps!AP56-OldComps!AP56, NewComps!AP56),"")</f>
        <v>55</v>
      </c>
      <c r="AQ56">
        <f>IF(NewComps!AQ56&lt;&gt;OldComps!AQ56, IF(ISNUMBER(NewComps!AQ56), NewComps!AQ56-OldComps!AQ56, NewComps!AQ56),"")</f>
        <v>40.200000000000003</v>
      </c>
      <c r="AR56">
        <f>IF(NewComps!AR56&lt;&gt;OldComps!AR56, IF(ISNUMBER(NewComps!AR56), NewComps!AR56-OldComps!AR56, NewComps!AR56),"")</f>
        <v>20.8</v>
      </c>
      <c r="AS56">
        <f>IF(NewComps!AS56&lt;&gt;OldComps!AS56, IF(ISNUMBER(NewComps!AS56), NewComps!AS56-OldComps!AS56, NewComps!AS56),"")</f>
        <v>1</v>
      </c>
      <c r="AT56" t="str">
        <f>IF(NewComps!AT56&lt;&gt;OldComps!AT56, IF(ISNUMBER(NewComps!AT56), NewComps!AT56-OldComps!AT56, NewComps!AT56),"")</f>
        <v/>
      </c>
      <c r="AU56" t="str">
        <f>IF(NewComps!AU56&lt;&gt;OldComps!AU56, IF(ISNUMBER(NewComps!AU56), NewComps!AU56-OldComps!AU56, NewComps!AU56),"")</f>
        <v/>
      </c>
      <c r="AV56" t="str">
        <f>IF(NewComps!AV56&lt;&gt;OldComps!AV56, IF(ISNUMBER(NewComps!AV56), NewComps!AV56-OldComps!AV56, NewComps!AV56),"")</f>
        <v/>
      </c>
      <c r="AW56" t="str">
        <f>IF(NewComps!AW56&lt;&gt;OldComps!AW56, IF(ISNUMBER(NewComps!AW56), NewComps!AW56-OldComps!AW56, NewComps!AW56),"")</f>
        <v/>
      </c>
      <c r="AX56">
        <f>IF(NewComps!AX56&lt;&gt;OldComps!AX56, IF(ISNUMBER(NewComps!AX56), NewComps!AX56-OldComps!AX56, NewComps!AX56),"")</f>
        <v>117</v>
      </c>
      <c r="AY56">
        <f>IF(NewComps!AY56&lt;&gt;OldComps!AY56, IF(ISNUMBER(NewComps!AY56), NewComps!AY56-OldComps!AY56, NewComps!AY56),"")</f>
        <v>485014</v>
      </c>
      <c r="AZ56">
        <f>IF(NewComps!AZ56&lt;&gt;OldComps!AZ56, IF(ISNUMBER(NewComps!AZ56), NewComps!AZ56-OldComps!AZ56, NewComps!AZ56),"")</f>
        <v>-0.59499999999999997</v>
      </c>
      <c r="BA56">
        <f>IF(NewComps!BA56&lt;&gt;OldComps!BA56, IF(ISNUMBER(NewComps!BA56), NewComps!BA56-OldComps!BA56, NewComps!BA56),"")</f>
        <v>28.5</v>
      </c>
      <c r="BB56">
        <f>IF(NewComps!BB56&lt;&gt;OldComps!BB56, IF(ISNUMBER(NewComps!BB56), NewComps!BB56-OldComps!BB56, NewComps!BB56),"")</f>
        <v>4.3099999999999996</v>
      </c>
      <c r="BC56" t="str">
        <f>IF(NewComps!BC56&lt;&gt;OldComps!BC56, IF(ISNUMBER(NewComps!BC56), NewComps!BC56-OldComps!BC56, NewComps!BC56),"")</f>
        <v xml:space="preserve"> x0162990252886</v>
      </c>
    </row>
    <row r="57" spans="1:55" x14ac:dyDescent="0.2">
      <c r="A57" t="str">
        <f>IF(NewComps!A57&lt;&gt;OldComps!A57, CONCATENATE("!!",NewComps!A57),NewComps!A57)</f>
        <v>!!newComps</v>
      </c>
      <c r="B57" t="str">
        <f>IF(NewComps!B57&lt;&gt;OldComps!B57, CONCATENATE("!!",NewComps!B57),NewComps!B57)</f>
        <v>!! x150162990252886</v>
      </c>
      <c r="C57" t="str">
        <f>IF(NewComps!C57&lt;&gt;OldComps!C57, CONCATENATE("!!",NewComps!C57),NewComps!C57)</f>
        <v>!! Science</v>
      </c>
      <c r="D57" t="str">
        <f>IF(NewComps!D57&lt;&gt;OldComps!D57, CONCATENATE("!!",NewComps!D57),NewComps!D57)</f>
        <v>!!2007</v>
      </c>
      <c r="E57">
        <f>IF(NewComps!E57&lt;&gt;OldComps!E57, IF(ISNUMBER(NewComps!E57), NewComps!E57-OldComps!E57, NewComps!E57),"")</f>
        <v>260</v>
      </c>
      <c r="F57">
        <f>IF(NewComps!F57&lt;&gt;OldComps!F57, IF(ISNUMBER(NewComps!F57), NewComps!F57-OldComps!F57, NewComps!F57),"")</f>
        <v>137</v>
      </c>
      <c r="G57">
        <f>IF(NewComps!G57&lt;&gt;OldComps!G57, IF(ISNUMBER(NewComps!G57), NewComps!G57-OldComps!G57, NewComps!G57),"")</f>
        <v>205.9</v>
      </c>
      <c r="H57">
        <f>IF(NewComps!H57&lt;&gt;OldComps!H57, IF(ISNUMBER(NewComps!H57), NewComps!H57-OldComps!H57, NewComps!H57),"")</f>
        <v>112</v>
      </c>
      <c r="I57">
        <f>IF(NewComps!I57&lt;&gt;OldComps!I57, IF(ISNUMBER(NewComps!I57), NewComps!I57-OldComps!I57, NewComps!I57),"")</f>
        <v>21.8</v>
      </c>
      <c r="J57">
        <f>IF(NewComps!J57&lt;&gt;OldComps!J57, IF(ISNUMBER(NewComps!J57), NewComps!J57-OldComps!J57, NewComps!J57),"")</f>
        <v>50</v>
      </c>
      <c r="K57">
        <f>IF(NewComps!K57&lt;&gt;OldComps!K57, IF(ISNUMBER(NewComps!K57), NewComps!K57-OldComps!K57, NewComps!K57),"")</f>
        <v>12.3</v>
      </c>
      <c r="L57">
        <f>IF(NewComps!L57&lt;&gt;OldComps!L57, IF(ISNUMBER(NewComps!L57), NewComps!L57-OldComps!L57, NewComps!L57),"")</f>
        <v>15.8</v>
      </c>
      <c r="M57">
        <f>IF(NewComps!M57&lt;&gt;OldComps!M57, IF(ISNUMBER(NewComps!M57), NewComps!M57-OldComps!M57, NewComps!M57),"")</f>
        <v>27.1</v>
      </c>
      <c r="N57">
        <f>IF(NewComps!N57&lt;&gt;OldComps!N57, IF(ISNUMBER(NewComps!N57), NewComps!N57-OldComps!N57, NewComps!N57),"")</f>
        <v>21.8</v>
      </c>
      <c r="O57">
        <f>IF(NewComps!O57&lt;&gt;OldComps!O57, IF(ISNUMBER(NewComps!O57), NewComps!O57-OldComps!O57, NewComps!O57),"")</f>
        <v>17.7</v>
      </c>
      <c r="P57">
        <f>IF(NewComps!P57&lt;&gt;OldComps!P57, IF(ISNUMBER(NewComps!P57), NewComps!P57-OldComps!P57, NewComps!P57),"")</f>
        <v>2</v>
      </c>
      <c r="Q57">
        <f>IF(NewComps!Q57&lt;&gt;OldComps!Q57, IF(ISNUMBER(NewComps!Q57), NewComps!Q57-OldComps!Q57, NewComps!Q57),"")</f>
        <v>3.1</v>
      </c>
      <c r="R57">
        <f>IF(NewComps!R57&lt;&gt;OldComps!R57, IF(ISNUMBER(NewComps!R57), NewComps!R57-OldComps!R57, NewComps!R57),"")</f>
        <v>0.3</v>
      </c>
      <c r="S57" t="str">
        <f>IF(NewComps!S57&lt;&gt;OldComps!S57, IF(ISNUMBER(NewComps!S57), NewComps!S57-OldComps!S57, NewComps!S57),"")</f>
        <v/>
      </c>
      <c r="T57">
        <f>IF(NewComps!T57&lt;&gt;OldComps!T57, IF(ISNUMBER(NewComps!T57), NewComps!T57-OldComps!T57, NewComps!T57),"")</f>
        <v>56.4</v>
      </c>
      <c r="U57">
        <f>IF(NewComps!U57&lt;&gt;OldComps!U57, IF(ISNUMBER(NewComps!U57), NewComps!U57-OldComps!U57, NewComps!U57),"")</f>
        <v>27</v>
      </c>
      <c r="V57">
        <f>IF(NewComps!V57&lt;&gt;OldComps!V57, IF(ISNUMBER(NewComps!V57), NewComps!V57-OldComps!V57, NewComps!V57),"")</f>
        <v>12.1</v>
      </c>
      <c r="W57">
        <f>IF(NewComps!W57&lt;&gt;OldComps!W57, IF(ISNUMBER(NewComps!W57), NewComps!W57-OldComps!W57, NewComps!W57),"")</f>
        <v>4.5</v>
      </c>
      <c r="X57" t="str">
        <f>IF(NewComps!X57&lt;&gt;OldComps!X57, IF(ISNUMBER(NewComps!X57), NewComps!X57-OldComps!X57, NewComps!X57),"")</f>
        <v/>
      </c>
      <c r="Y57" t="str">
        <f>IF(NewComps!Y57&lt;&gt;OldComps!Y57, IF(ISNUMBER(NewComps!Y57), NewComps!Y57-OldComps!Y57, NewComps!Y57),"")</f>
        <v/>
      </c>
      <c r="Z57" t="str">
        <f>IF(NewComps!Z57&lt;&gt;OldComps!Z57, IF(ISNUMBER(NewComps!Z57), NewComps!Z57-OldComps!Z57, NewComps!Z57),"")</f>
        <v/>
      </c>
      <c r="AA57" t="str">
        <f>IF(NewComps!AA57&lt;&gt;OldComps!AA57, IF(ISNUMBER(NewComps!AA57), NewComps!AA57-OldComps!AA57, NewComps!AA57),"")</f>
        <v/>
      </c>
      <c r="AB57">
        <f>IF(NewComps!AB57&lt;&gt;OldComps!AB57, IF(ISNUMBER(NewComps!AB57), NewComps!AB57-OldComps!AB57, NewComps!AB57),"")</f>
        <v>100</v>
      </c>
      <c r="AC57">
        <f>IF(NewComps!AC57&lt;&gt;OldComps!AC57, IF(ISNUMBER(NewComps!AC57), NewComps!AC57-OldComps!AC57, NewComps!AC57),"")</f>
        <v>18</v>
      </c>
      <c r="AD57">
        <f>IF(NewComps!AD57&lt;&gt;OldComps!AD57, IF(ISNUMBER(NewComps!AD57), NewComps!AD57-OldComps!AD57, NewComps!AD57),"")</f>
        <v>38</v>
      </c>
      <c r="AE57">
        <f>IF(NewComps!AE57&lt;&gt;OldComps!AE57, IF(ISNUMBER(NewComps!AE57), NewComps!AE57-OldComps!AE57, NewComps!AE57),"")</f>
        <v>52</v>
      </c>
      <c r="AF57">
        <f>IF(NewComps!AF57&lt;&gt;OldComps!AF57, IF(ISNUMBER(NewComps!AF57), NewComps!AF57-OldComps!AF57, NewComps!AF57),"")</f>
        <v>4</v>
      </c>
      <c r="AG57">
        <f>IF(NewComps!AG57&lt;&gt;OldComps!AG57, IF(ISNUMBER(NewComps!AG57), NewComps!AG57-OldComps!AG57, NewComps!AG57),"")</f>
        <v>13.8</v>
      </c>
      <c r="AH57">
        <f>IF(NewComps!AH57&lt;&gt;OldComps!AH57, IF(ISNUMBER(NewComps!AH57), NewComps!AH57-OldComps!AH57, NewComps!AH57),"")</f>
        <v>17.7</v>
      </c>
      <c r="AI57">
        <f>IF(NewComps!AI57&lt;&gt;OldComps!AI57, IF(ISNUMBER(NewComps!AI57), NewComps!AI57-OldComps!AI57, NewComps!AI57),"")</f>
        <v>30.4</v>
      </c>
      <c r="AJ57">
        <f>IF(NewComps!AJ57&lt;&gt;OldComps!AJ57, IF(ISNUMBER(NewComps!AJ57), NewComps!AJ57-OldComps!AJ57, NewComps!AJ57),"")</f>
        <v>24.4</v>
      </c>
      <c r="AK57">
        <f>IF(NewComps!AK57&lt;&gt;OldComps!AK57, IF(ISNUMBER(NewComps!AK57), NewComps!AK57-OldComps!AK57, NewComps!AK57),"")</f>
        <v>19.8</v>
      </c>
      <c r="AL57">
        <f>IF(NewComps!AL57&lt;&gt;OldComps!AL57, IF(ISNUMBER(NewComps!AL57), NewComps!AL57-OldComps!AL57, NewComps!AL57),"")</f>
        <v>2.2000000000000002</v>
      </c>
      <c r="AM57">
        <f>IF(NewComps!AM57&lt;&gt;OldComps!AM57, IF(ISNUMBER(NewComps!AM57), NewComps!AM57-OldComps!AM57, NewComps!AM57),"")</f>
        <v>3.5</v>
      </c>
      <c r="AN57">
        <f>IF(NewComps!AN57&lt;&gt;OldComps!AN57, IF(ISNUMBER(NewComps!AN57), NewComps!AN57-OldComps!AN57, NewComps!AN57),"")</f>
        <v>0.3</v>
      </c>
      <c r="AO57" t="str">
        <f>IF(NewComps!AO57&lt;&gt;OldComps!AO57, IF(ISNUMBER(NewComps!AO57), NewComps!AO57-OldComps!AO57, NewComps!AO57),"")</f>
        <v/>
      </c>
      <c r="AP57">
        <f>IF(NewComps!AP57&lt;&gt;OldComps!AP57, IF(ISNUMBER(NewComps!AP57), NewComps!AP57-OldComps!AP57, NewComps!AP57),"")</f>
        <v>63.2</v>
      </c>
      <c r="AQ57">
        <f>IF(NewComps!AQ57&lt;&gt;OldComps!AQ57, IF(ISNUMBER(NewComps!AQ57), NewComps!AQ57-OldComps!AQ57, NewComps!AQ57),"")</f>
        <v>30.2</v>
      </c>
      <c r="AR57">
        <f>IF(NewComps!AR57&lt;&gt;OldComps!AR57, IF(ISNUMBER(NewComps!AR57), NewComps!AR57-OldComps!AR57, NewComps!AR57),"")</f>
        <v>13.6</v>
      </c>
      <c r="AS57">
        <f>IF(NewComps!AS57&lt;&gt;OldComps!AS57, IF(ISNUMBER(NewComps!AS57), NewComps!AS57-OldComps!AS57, NewComps!AS57),"")</f>
        <v>5</v>
      </c>
      <c r="AT57" t="str">
        <f>IF(NewComps!AT57&lt;&gt;OldComps!AT57, IF(ISNUMBER(NewComps!AT57), NewComps!AT57-OldComps!AT57, NewComps!AT57),"")</f>
        <v/>
      </c>
      <c r="AU57" t="str">
        <f>IF(NewComps!AU57&lt;&gt;OldComps!AU57, IF(ISNUMBER(NewComps!AU57), NewComps!AU57-OldComps!AU57, NewComps!AU57),"")</f>
        <v/>
      </c>
      <c r="AV57" t="str">
        <f>IF(NewComps!AV57&lt;&gt;OldComps!AV57, IF(ISNUMBER(NewComps!AV57), NewComps!AV57-OldComps!AV57, NewComps!AV57),"")</f>
        <v/>
      </c>
      <c r="AW57" t="str">
        <f>IF(NewComps!AW57&lt;&gt;OldComps!AW57, IF(ISNUMBER(NewComps!AW57), NewComps!AW57-OldComps!AW57, NewComps!AW57),"")</f>
        <v/>
      </c>
      <c r="AX57">
        <f>IF(NewComps!AX57&lt;&gt;OldComps!AX57, IF(ISNUMBER(NewComps!AX57), NewComps!AX57-OldComps!AX57, NewComps!AX57),"")</f>
        <v>112</v>
      </c>
      <c r="AY57">
        <f>IF(NewComps!AY57&lt;&gt;OldComps!AY57, IF(ISNUMBER(NewComps!AY57), NewComps!AY57-OldComps!AY57, NewComps!AY57),"")</f>
        <v>485017</v>
      </c>
      <c r="AZ57">
        <f>IF(NewComps!AZ57&lt;&gt;OldComps!AZ57, IF(ISNUMBER(NewComps!AZ57), NewComps!AZ57-OldComps!AZ57, NewComps!AZ57),"")</f>
        <v>-0.78100000000000003</v>
      </c>
      <c r="BA57">
        <f>IF(NewComps!BA57&lt;&gt;OldComps!BA57, IF(ISNUMBER(NewComps!BA57), NewComps!BA57-OldComps!BA57, NewComps!BA57),"")</f>
        <v>22.5</v>
      </c>
      <c r="BB57">
        <f>IF(NewComps!BB57&lt;&gt;OldComps!BB57, IF(ISNUMBER(NewComps!BB57), NewComps!BB57-OldComps!BB57, NewComps!BB57),"")</f>
        <v>3.94</v>
      </c>
      <c r="BC57" t="str">
        <f>IF(NewComps!BC57&lt;&gt;OldComps!BC57, IF(ISNUMBER(NewComps!BC57), NewComps!BC57-OldComps!BC57, NewComps!BC57),"")</f>
        <v xml:space="preserve"> x0162990252886</v>
      </c>
    </row>
    <row r="58" spans="1:55" x14ac:dyDescent="0.2">
      <c r="A58" t="str">
        <f>IF(NewComps!A58&lt;&gt;OldComps!A58, CONCATENATE("!!",NewComps!A58),NewComps!A58)</f>
        <v>!!newComps</v>
      </c>
      <c r="B58" t="str">
        <f>IF(NewComps!B58&lt;&gt;OldComps!B58, CONCATENATE("!!",NewComps!B58),NewComps!B58)</f>
        <v>!! x150162990252886</v>
      </c>
      <c r="C58" t="str">
        <f>IF(NewComps!C58&lt;&gt;OldComps!C58, CONCATENATE("!!",NewComps!C58),NewComps!C58)</f>
        <v>!! Science</v>
      </c>
      <c r="D58" t="str">
        <f>IF(NewComps!D58&lt;&gt;OldComps!D58, CONCATENATE("!!",NewComps!D58),NewComps!D58)</f>
        <v>!!2008</v>
      </c>
      <c r="E58">
        <f>IF(NewComps!E58&lt;&gt;OldComps!E58, IF(ISNUMBER(NewComps!E58), NewComps!E58-OldComps!E58, NewComps!E58),"")</f>
        <v>268</v>
      </c>
      <c r="F58">
        <f>IF(NewComps!F58&lt;&gt;OldComps!F58, IF(ISNUMBER(NewComps!F58), NewComps!F58-OldComps!F58, NewComps!F58),"")</f>
        <v>147</v>
      </c>
      <c r="G58">
        <f>IF(NewComps!G58&lt;&gt;OldComps!G58, IF(ISNUMBER(NewComps!G58), NewComps!G58-OldComps!G58, NewComps!G58),"")</f>
        <v>205.4</v>
      </c>
      <c r="H58">
        <f>IF(NewComps!H58&lt;&gt;OldComps!H58, IF(ISNUMBER(NewComps!H58), NewComps!H58-OldComps!H58, NewComps!H58),"")</f>
        <v>166</v>
      </c>
      <c r="I58">
        <f>IF(NewComps!I58&lt;&gt;OldComps!I58, IF(ISNUMBER(NewComps!I58), NewComps!I58-OldComps!I58, NewComps!I58),"")</f>
        <v>29.4</v>
      </c>
      <c r="J58">
        <f>IF(NewComps!J58&lt;&gt;OldComps!J58, IF(ISNUMBER(NewComps!J58), NewComps!J58-OldComps!J58, NewComps!J58),"")</f>
        <v>58.4</v>
      </c>
      <c r="K58">
        <f>IF(NewComps!K58&lt;&gt;OldComps!K58, IF(ISNUMBER(NewComps!K58), NewComps!K58-OldComps!K58, NewComps!K58),"")</f>
        <v>5.6</v>
      </c>
      <c r="L58">
        <f>IF(NewComps!L58&lt;&gt;OldComps!L58, IF(ISNUMBER(NewComps!L58), NewComps!L58-OldComps!L58, NewComps!L58),"")</f>
        <v>12.5</v>
      </c>
      <c r="M58">
        <f>IF(NewComps!M58&lt;&gt;OldComps!M58, IF(ISNUMBER(NewComps!M58), NewComps!M58-OldComps!M58, NewComps!M58),"")</f>
        <v>23.3</v>
      </c>
      <c r="N58">
        <f>IF(NewComps!N58&lt;&gt;OldComps!N58, IF(ISNUMBER(NewComps!N58), NewComps!N58-OldComps!N58, NewComps!N58),"")</f>
        <v>23.3</v>
      </c>
      <c r="O58">
        <f>IF(NewComps!O58&lt;&gt;OldComps!O58, IF(ISNUMBER(NewComps!O58), NewComps!O58-OldComps!O58, NewComps!O58),"")</f>
        <v>22.2</v>
      </c>
      <c r="P58">
        <f>IF(NewComps!P58&lt;&gt;OldComps!P58, IF(ISNUMBER(NewComps!P58), NewComps!P58-OldComps!P58, NewComps!P58),"")</f>
        <v>8.1</v>
      </c>
      <c r="Q58">
        <f>IF(NewComps!Q58&lt;&gt;OldComps!Q58, IF(ISNUMBER(NewComps!Q58), NewComps!Q58-OldComps!Q58, NewComps!Q58),"")</f>
        <v>4.7</v>
      </c>
      <c r="R58">
        <f>IF(NewComps!R58&lt;&gt;OldComps!R58, IF(ISNUMBER(NewComps!R58), NewComps!R58-OldComps!R58, NewComps!R58),"")</f>
        <v>0.2</v>
      </c>
      <c r="S58" t="str">
        <f>IF(NewComps!S58&lt;&gt;OldComps!S58, IF(ISNUMBER(NewComps!S58), NewComps!S58-OldComps!S58, NewComps!S58),"")</f>
        <v/>
      </c>
      <c r="T58">
        <f>IF(NewComps!T58&lt;&gt;OldComps!T58, IF(ISNUMBER(NewComps!T58), NewComps!T58-OldComps!T58, NewComps!T58),"")</f>
        <v>44.4</v>
      </c>
      <c r="U58">
        <f>IF(NewComps!U58&lt;&gt;OldComps!U58, IF(ISNUMBER(NewComps!U58), NewComps!U58-OldComps!U58, NewComps!U58),"")</f>
        <v>32.5</v>
      </c>
      <c r="V58">
        <f>IF(NewComps!V58&lt;&gt;OldComps!V58, IF(ISNUMBER(NewComps!V58), NewComps!V58-OldComps!V58, NewComps!V58),"")</f>
        <v>17.3</v>
      </c>
      <c r="W58">
        <f>IF(NewComps!W58&lt;&gt;OldComps!W58, IF(ISNUMBER(NewComps!W58), NewComps!W58-OldComps!W58, NewComps!W58),"")</f>
        <v>5.8</v>
      </c>
      <c r="X58" t="str">
        <f>IF(NewComps!X58&lt;&gt;OldComps!X58, IF(ISNUMBER(NewComps!X58), NewComps!X58-OldComps!X58, NewComps!X58),"")</f>
        <v/>
      </c>
      <c r="Y58" t="str">
        <f>IF(NewComps!Y58&lt;&gt;OldComps!Y58, IF(ISNUMBER(NewComps!Y58), NewComps!Y58-OldComps!Y58, NewComps!Y58),"")</f>
        <v/>
      </c>
      <c r="Z58" t="str">
        <f>IF(NewComps!Z58&lt;&gt;OldComps!Z58, IF(ISNUMBER(NewComps!Z58), NewComps!Z58-OldComps!Z58, NewComps!Z58),"")</f>
        <v/>
      </c>
      <c r="AA58" t="str">
        <f>IF(NewComps!AA58&lt;&gt;OldComps!AA58, IF(ISNUMBER(NewComps!AA58), NewComps!AA58-OldComps!AA58, NewComps!AA58),"")</f>
        <v/>
      </c>
      <c r="AB58">
        <f>IF(NewComps!AB58&lt;&gt;OldComps!AB58, IF(ISNUMBER(NewComps!AB58), NewComps!AB58-OldComps!AB58, NewComps!AB58),"")</f>
        <v>100</v>
      </c>
      <c r="AC58">
        <f>IF(NewComps!AC58&lt;&gt;OldComps!AC58, IF(ISNUMBER(NewComps!AC58), NewComps!AC58-OldComps!AC58, NewComps!AC58),"")</f>
        <v>10</v>
      </c>
      <c r="AD58">
        <f>IF(NewComps!AD58&lt;&gt;OldComps!AD58, IF(ISNUMBER(NewComps!AD58), NewComps!AD58-OldComps!AD58, NewComps!AD58),"")</f>
        <v>59</v>
      </c>
      <c r="AE58">
        <f>IF(NewComps!AE58&lt;&gt;OldComps!AE58, IF(ISNUMBER(NewComps!AE58), NewComps!AE58-OldComps!AE58, NewComps!AE58),"")</f>
        <v>91</v>
      </c>
      <c r="AF58">
        <f>IF(NewComps!AF58&lt;&gt;OldComps!AF58, IF(ISNUMBER(NewComps!AF58), NewComps!AF58-OldComps!AF58, NewComps!AF58),"")</f>
        <v>6</v>
      </c>
      <c r="AG58">
        <f>IF(NewComps!AG58&lt;&gt;OldComps!AG58, IF(ISNUMBER(NewComps!AG58), NewComps!AG58-OldComps!AG58, NewComps!AG58),"")</f>
        <v>9.3000000000000007</v>
      </c>
      <c r="AH58">
        <f>IF(NewComps!AH58&lt;&gt;OldComps!AH58, IF(ISNUMBER(NewComps!AH58), NewComps!AH58-OldComps!AH58, NewComps!AH58),"")</f>
        <v>20.8</v>
      </c>
      <c r="AI58">
        <f>IF(NewComps!AI58&lt;&gt;OldComps!AI58, IF(ISNUMBER(NewComps!AI58), NewComps!AI58-OldComps!AI58, NewComps!AI58),"")</f>
        <v>38.6</v>
      </c>
      <c r="AJ58">
        <f>IF(NewComps!AJ58&lt;&gt;OldComps!AJ58, IF(ISNUMBER(NewComps!AJ58), NewComps!AJ58-OldComps!AJ58, NewComps!AJ58),"")</f>
        <v>38.700000000000003</v>
      </c>
      <c r="AK58">
        <f>IF(NewComps!AK58&lt;&gt;OldComps!AK58, IF(ISNUMBER(NewComps!AK58), NewComps!AK58-OldComps!AK58, NewComps!AK58),"")</f>
        <v>36.799999999999997</v>
      </c>
      <c r="AL58">
        <f>IF(NewComps!AL58&lt;&gt;OldComps!AL58, IF(ISNUMBER(NewComps!AL58), NewComps!AL58-OldComps!AL58, NewComps!AL58),"")</f>
        <v>13.5</v>
      </c>
      <c r="AM58">
        <f>IF(NewComps!AM58&lt;&gt;OldComps!AM58, IF(ISNUMBER(NewComps!AM58), NewComps!AM58-OldComps!AM58, NewComps!AM58),"")</f>
        <v>7.8</v>
      </c>
      <c r="AN58">
        <f>IF(NewComps!AN58&lt;&gt;OldComps!AN58, IF(ISNUMBER(NewComps!AN58), NewComps!AN58-OldComps!AN58, NewComps!AN58),"")</f>
        <v>0.4</v>
      </c>
      <c r="AO58" t="str">
        <f>IF(NewComps!AO58&lt;&gt;OldComps!AO58, IF(ISNUMBER(NewComps!AO58), NewComps!AO58-OldComps!AO58, NewComps!AO58),"")</f>
        <v/>
      </c>
      <c r="AP58">
        <f>IF(NewComps!AP58&lt;&gt;OldComps!AP58, IF(ISNUMBER(NewComps!AP58), NewComps!AP58-OldComps!AP58, NewComps!AP58),"")</f>
        <v>73.7</v>
      </c>
      <c r="AQ58">
        <f>IF(NewComps!AQ58&lt;&gt;OldComps!AQ58, IF(ISNUMBER(NewComps!AQ58), NewComps!AQ58-OldComps!AQ58, NewComps!AQ58),"")</f>
        <v>54</v>
      </c>
      <c r="AR58">
        <f>IF(NewComps!AR58&lt;&gt;OldComps!AR58, IF(ISNUMBER(NewComps!AR58), NewComps!AR58-OldComps!AR58, NewComps!AR58),"")</f>
        <v>28.7</v>
      </c>
      <c r="AS58">
        <f>IF(NewComps!AS58&lt;&gt;OldComps!AS58, IF(ISNUMBER(NewComps!AS58), NewComps!AS58-OldComps!AS58, NewComps!AS58),"")</f>
        <v>9.6</v>
      </c>
      <c r="AT58" t="str">
        <f>IF(NewComps!AT58&lt;&gt;OldComps!AT58, IF(ISNUMBER(NewComps!AT58), NewComps!AT58-OldComps!AT58, NewComps!AT58),"")</f>
        <v/>
      </c>
      <c r="AU58" t="str">
        <f>IF(NewComps!AU58&lt;&gt;OldComps!AU58, IF(ISNUMBER(NewComps!AU58), NewComps!AU58-OldComps!AU58, NewComps!AU58),"")</f>
        <v/>
      </c>
      <c r="AV58" t="str">
        <f>IF(NewComps!AV58&lt;&gt;OldComps!AV58, IF(ISNUMBER(NewComps!AV58), NewComps!AV58-OldComps!AV58, NewComps!AV58),"")</f>
        <v/>
      </c>
      <c r="AW58" t="str">
        <f>IF(NewComps!AW58&lt;&gt;OldComps!AW58, IF(ISNUMBER(NewComps!AW58), NewComps!AW58-OldComps!AW58, NewComps!AW58),"")</f>
        <v/>
      </c>
      <c r="AX58">
        <f>IF(NewComps!AX58&lt;&gt;OldComps!AX58, IF(ISNUMBER(NewComps!AX58), NewComps!AX58-OldComps!AX58, NewComps!AX58),"")</f>
        <v>166</v>
      </c>
      <c r="AY58">
        <f>IF(NewComps!AY58&lt;&gt;OldComps!AY58, IF(ISNUMBER(NewComps!AY58), NewComps!AY58-OldComps!AY58, NewComps!AY58),"")</f>
        <v>485020</v>
      </c>
      <c r="AZ58">
        <f>IF(NewComps!AZ58&lt;&gt;OldComps!AZ58, IF(ISNUMBER(NewComps!AZ58), NewComps!AZ58-OldComps!AZ58, NewComps!AZ58),"")</f>
        <v>-0.54200000000000004</v>
      </c>
      <c r="BA58">
        <f>IF(NewComps!BA58&lt;&gt;OldComps!BA58, IF(ISNUMBER(NewComps!BA58), NewComps!BA58-OldComps!BA58, NewComps!BA58),"")</f>
        <v>30</v>
      </c>
      <c r="BB58">
        <f>IF(NewComps!BB58&lt;&gt;OldComps!BB58, IF(ISNUMBER(NewComps!BB58), NewComps!BB58-OldComps!BB58, NewComps!BB58),"")</f>
        <v>4.42</v>
      </c>
      <c r="BC58" t="str">
        <f>IF(NewComps!BC58&lt;&gt;OldComps!BC58, IF(ISNUMBER(NewComps!BC58), NewComps!BC58-OldComps!BC58, NewComps!BC58),"")</f>
        <v xml:space="preserve"> x0162990252886</v>
      </c>
    </row>
    <row r="59" spans="1:55" x14ac:dyDescent="0.2">
      <c r="A59" t="str">
        <f>IF(NewComps!A59&lt;&gt;OldComps!A59, CONCATENATE("!!",NewComps!A59),NewComps!A59)</f>
        <v>!!newComps</v>
      </c>
      <c r="B59" t="str">
        <f>IF(NewComps!B59&lt;&gt;OldComps!B59, CONCATENATE("!!",NewComps!B59),NewComps!B59)</f>
        <v>!! x150162990252886</v>
      </c>
      <c r="C59" t="str">
        <f>IF(NewComps!C59&lt;&gt;OldComps!C59, CONCATENATE("!!",NewComps!C59),NewComps!C59)</f>
        <v>!! Science</v>
      </c>
      <c r="D59" t="str">
        <f>IF(NewComps!D59&lt;&gt;OldComps!D59, CONCATENATE("!!",NewComps!D59),NewComps!D59)</f>
        <v>!!2009</v>
      </c>
      <c r="E59">
        <f>IF(NewComps!E59&lt;&gt;OldComps!E59, IF(ISNUMBER(NewComps!E59), NewComps!E59-OldComps!E59, NewComps!E59),"")</f>
        <v>257</v>
      </c>
      <c r="F59">
        <f>IF(NewComps!F59&lt;&gt;OldComps!F59, IF(ISNUMBER(NewComps!F59), NewComps!F59-OldComps!F59, NewComps!F59),"")</f>
        <v>140</v>
      </c>
      <c r="G59">
        <f>IF(NewComps!G59&lt;&gt;OldComps!G59, IF(ISNUMBER(NewComps!G59), NewComps!G59-OldComps!G59, NewComps!G59),"")</f>
        <v>200.5</v>
      </c>
      <c r="H59">
        <f>IF(NewComps!H59&lt;&gt;OldComps!H59, IF(ISNUMBER(NewComps!H59), NewComps!H59-OldComps!H59, NewComps!H59),"")</f>
        <v>161</v>
      </c>
      <c r="I59">
        <f>IF(NewComps!I59&lt;&gt;OldComps!I59, IF(ISNUMBER(NewComps!I59), NewComps!I59-OldComps!I59, NewComps!I59),"")</f>
        <v>22.8</v>
      </c>
      <c r="J59">
        <f>IF(NewComps!J59&lt;&gt;OldComps!J59, IF(ISNUMBER(NewComps!J59), NewComps!J59-OldComps!J59, NewComps!J59),"")</f>
        <v>52.2</v>
      </c>
      <c r="K59">
        <f>IF(NewComps!K59&lt;&gt;OldComps!K59, IF(ISNUMBER(NewComps!K59), NewComps!K59-OldComps!K59, NewComps!K59),"")</f>
        <v>9.6</v>
      </c>
      <c r="L59">
        <f>IF(NewComps!L59&lt;&gt;OldComps!L59, IF(ISNUMBER(NewComps!L59), NewComps!L59-OldComps!L59, NewComps!L59),"")</f>
        <v>16.8</v>
      </c>
      <c r="M59">
        <f>IF(NewComps!M59&lt;&gt;OldComps!M59, IF(ISNUMBER(NewComps!M59), NewComps!M59-OldComps!M59, NewComps!M59),"")</f>
        <v>22.9</v>
      </c>
      <c r="N59">
        <f>IF(NewComps!N59&lt;&gt;OldComps!N59, IF(ISNUMBER(NewComps!N59), NewComps!N59-OldComps!N59, NewComps!N59),"")</f>
        <v>28</v>
      </c>
      <c r="O59">
        <f>IF(NewComps!O59&lt;&gt;OldComps!O59, IF(ISNUMBER(NewComps!O59), NewComps!O59-OldComps!O59, NewComps!O59),"")</f>
        <v>15.9</v>
      </c>
      <c r="P59">
        <f>IF(NewComps!P59&lt;&gt;OldComps!P59, IF(ISNUMBER(NewComps!P59), NewComps!P59-OldComps!P59, NewComps!P59),"")</f>
        <v>5.5</v>
      </c>
      <c r="Q59">
        <f>IF(NewComps!Q59&lt;&gt;OldComps!Q59, IF(ISNUMBER(NewComps!Q59), NewComps!Q59-OldComps!Q59, NewComps!Q59),"")</f>
        <v>1.3</v>
      </c>
      <c r="R59" t="str">
        <f>IF(NewComps!R59&lt;&gt;OldComps!R59, IF(ISNUMBER(NewComps!R59), NewComps!R59-OldComps!R59, NewComps!R59),"")</f>
        <v/>
      </c>
      <c r="S59" t="str">
        <f>IF(NewComps!S59&lt;&gt;OldComps!S59, IF(ISNUMBER(NewComps!S59), NewComps!S59-OldComps!S59, NewComps!S59),"")</f>
        <v/>
      </c>
      <c r="T59">
        <f>IF(NewComps!T59&lt;&gt;OldComps!T59, IF(ISNUMBER(NewComps!T59), NewComps!T59-OldComps!T59, NewComps!T59),"")</f>
        <v>53.2</v>
      </c>
      <c r="U59">
        <f>IF(NewComps!U59&lt;&gt;OldComps!U59, IF(ISNUMBER(NewComps!U59), NewComps!U59-OldComps!U59, NewComps!U59),"")</f>
        <v>36.1</v>
      </c>
      <c r="V59">
        <f>IF(NewComps!V59&lt;&gt;OldComps!V59, IF(ISNUMBER(NewComps!V59), NewComps!V59-OldComps!V59, NewComps!V59),"")</f>
        <v>8</v>
      </c>
      <c r="W59">
        <f>IF(NewComps!W59&lt;&gt;OldComps!W59, IF(ISNUMBER(NewComps!W59), NewComps!W59-OldComps!W59, NewComps!W59),"")</f>
        <v>2.8</v>
      </c>
      <c r="X59" t="str">
        <f>IF(NewComps!X59&lt;&gt;OldComps!X59, IF(ISNUMBER(NewComps!X59), NewComps!X59-OldComps!X59, NewComps!X59),"")</f>
        <v/>
      </c>
      <c r="Y59" t="str">
        <f>IF(NewComps!Y59&lt;&gt;OldComps!Y59, IF(ISNUMBER(NewComps!Y59), NewComps!Y59-OldComps!Y59, NewComps!Y59),"")</f>
        <v/>
      </c>
      <c r="Z59" t="str">
        <f>IF(NewComps!Z59&lt;&gt;OldComps!Z59, IF(ISNUMBER(NewComps!Z59), NewComps!Z59-OldComps!Z59, NewComps!Z59),"")</f>
        <v/>
      </c>
      <c r="AA59" t="str">
        <f>IF(NewComps!AA59&lt;&gt;OldComps!AA59, IF(ISNUMBER(NewComps!AA59), NewComps!AA59-OldComps!AA59, NewComps!AA59),"")</f>
        <v/>
      </c>
      <c r="AB59">
        <f>IF(NewComps!AB59&lt;&gt;OldComps!AB59, IF(ISNUMBER(NewComps!AB59), NewComps!AB59-OldComps!AB59, NewComps!AB59),"")</f>
        <v>100</v>
      </c>
      <c r="AC59">
        <f>IF(NewComps!AC59&lt;&gt;OldComps!AC59, IF(ISNUMBER(NewComps!AC59), NewComps!AC59-OldComps!AC59, NewComps!AC59),"")</f>
        <v>20</v>
      </c>
      <c r="AD59">
        <f>IF(NewComps!AD59&lt;&gt;OldComps!AD59, IF(ISNUMBER(NewComps!AD59), NewComps!AD59-OldComps!AD59, NewComps!AD59),"")</f>
        <v>57</v>
      </c>
      <c r="AE59">
        <f>IF(NewComps!AE59&lt;&gt;OldComps!AE59, IF(ISNUMBER(NewComps!AE59), NewComps!AE59-OldComps!AE59, NewComps!AE59),"")</f>
        <v>83</v>
      </c>
      <c r="AF59">
        <f>IF(NewComps!AF59&lt;&gt;OldComps!AF59, IF(ISNUMBER(NewComps!AF59), NewComps!AF59-OldComps!AF59, NewComps!AF59),"")</f>
        <v>1</v>
      </c>
      <c r="AG59">
        <f>IF(NewComps!AG59&lt;&gt;OldComps!AG59, IF(ISNUMBER(NewComps!AG59), NewComps!AG59-OldComps!AG59, NewComps!AG59),"")</f>
        <v>15.4</v>
      </c>
      <c r="AH59">
        <f>IF(NewComps!AH59&lt;&gt;OldComps!AH59, IF(ISNUMBER(NewComps!AH59), NewComps!AH59-OldComps!AH59, NewComps!AH59),"")</f>
        <v>27</v>
      </c>
      <c r="AI59">
        <f>IF(NewComps!AI59&lt;&gt;OldComps!AI59, IF(ISNUMBER(NewComps!AI59), NewComps!AI59-OldComps!AI59, NewComps!AI59),"")</f>
        <v>36.9</v>
      </c>
      <c r="AJ59">
        <f>IF(NewComps!AJ59&lt;&gt;OldComps!AJ59, IF(ISNUMBER(NewComps!AJ59), NewComps!AJ59-OldComps!AJ59, NewComps!AJ59),"")</f>
        <v>45</v>
      </c>
      <c r="AK59">
        <f>IF(NewComps!AK59&lt;&gt;OldComps!AK59, IF(ISNUMBER(NewComps!AK59), NewComps!AK59-OldComps!AK59, NewComps!AK59),"")</f>
        <v>25.6</v>
      </c>
      <c r="AL59">
        <f>IF(NewComps!AL59&lt;&gt;OldComps!AL59, IF(ISNUMBER(NewComps!AL59), NewComps!AL59-OldComps!AL59, NewComps!AL59),"")</f>
        <v>8.9</v>
      </c>
      <c r="AM59">
        <f>IF(NewComps!AM59&lt;&gt;OldComps!AM59, IF(ISNUMBER(NewComps!AM59), NewComps!AM59-OldComps!AM59, NewComps!AM59),"")</f>
        <v>2.1</v>
      </c>
      <c r="AN59" t="str">
        <f>IF(NewComps!AN59&lt;&gt;OldComps!AN59, IF(ISNUMBER(NewComps!AN59), NewComps!AN59-OldComps!AN59, NewComps!AN59),"")</f>
        <v/>
      </c>
      <c r="AO59" t="str">
        <f>IF(NewComps!AO59&lt;&gt;OldComps!AO59, IF(ISNUMBER(NewComps!AO59), NewComps!AO59-OldComps!AO59, NewComps!AO59),"")</f>
        <v/>
      </c>
      <c r="AP59">
        <f>IF(NewComps!AP59&lt;&gt;OldComps!AP59, IF(ISNUMBER(NewComps!AP59), NewComps!AP59-OldComps!AP59, NewComps!AP59),"")</f>
        <v>85.6</v>
      </c>
      <c r="AQ59">
        <f>IF(NewComps!AQ59&lt;&gt;OldComps!AQ59, IF(ISNUMBER(NewComps!AQ59), NewComps!AQ59-OldComps!AQ59, NewComps!AQ59),"")</f>
        <v>58.1</v>
      </c>
      <c r="AR59">
        <f>IF(NewComps!AR59&lt;&gt;OldComps!AR59, IF(ISNUMBER(NewComps!AR59), NewComps!AR59-OldComps!AR59, NewComps!AR59),"")</f>
        <v>12.8</v>
      </c>
      <c r="AS59">
        <f>IF(NewComps!AS59&lt;&gt;OldComps!AS59, IF(ISNUMBER(NewComps!AS59), NewComps!AS59-OldComps!AS59, NewComps!AS59),"")</f>
        <v>4.5</v>
      </c>
      <c r="AT59" t="str">
        <f>IF(NewComps!AT59&lt;&gt;OldComps!AT59, IF(ISNUMBER(NewComps!AT59), NewComps!AT59-OldComps!AT59, NewComps!AT59),"")</f>
        <v/>
      </c>
      <c r="AU59" t="str">
        <f>IF(NewComps!AU59&lt;&gt;OldComps!AU59, IF(ISNUMBER(NewComps!AU59), NewComps!AU59-OldComps!AU59, NewComps!AU59),"")</f>
        <v/>
      </c>
      <c r="AV59" t="str">
        <f>IF(NewComps!AV59&lt;&gt;OldComps!AV59, IF(ISNUMBER(NewComps!AV59), NewComps!AV59-OldComps!AV59, NewComps!AV59),"")</f>
        <v/>
      </c>
      <c r="AW59" t="str">
        <f>IF(NewComps!AW59&lt;&gt;OldComps!AW59, IF(ISNUMBER(NewComps!AW59), NewComps!AW59-OldComps!AW59, NewComps!AW59),"")</f>
        <v/>
      </c>
      <c r="AX59">
        <f>IF(NewComps!AX59&lt;&gt;OldComps!AX59, IF(ISNUMBER(NewComps!AX59), NewComps!AX59-OldComps!AX59, NewComps!AX59),"")</f>
        <v>161</v>
      </c>
      <c r="AY59">
        <f>IF(NewComps!AY59&lt;&gt;OldComps!AY59, IF(ISNUMBER(NewComps!AY59), NewComps!AY59-OldComps!AY59, NewComps!AY59),"")</f>
        <v>485023</v>
      </c>
      <c r="AZ59">
        <f>IF(NewComps!AZ59&lt;&gt;OldComps!AZ59, IF(ISNUMBER(NewComps!AZ59), NewComps!AZ59-OldComps!AZ59, NewComps!AZ59),"")</f>
        <v>-0.745</v>
      </c>
      <c r="BA59">
        <f>IF(NewComps!BA59&lt;&gt;OldComps!BA59, IF(ISNUMBER(NewComps!BA59), NewComps!BA59-OldComps!BA59, NewComps!BA59),"")</f>
        <v>23.3</v>
      </c>
      <c r="BB59">
        <f>IF(NewComps!BB59&lt;&gt;OldComps!BB59, IF(ISNUMBER(NewComps!BB59), NewComps!BB59-OldComps!BB59, NewComps!BB59),"")</f>
        <v>4.01</v>
      </c>
      <c r="BC59" t="str">
        <f>IF(NewComps!BC59&lt;&gt;OldComps!BC59, IF(ISNUMBER(NewComps!BC59), NewComps!BC59-OldComps!BC59, NewComps!BC59),"")</f>
        <v xml:space="preserve"> x0162990252886</v>
      </c>
    </row>
    <row r="60" spans="1:55" x14ac:dyDescent="0.2">
      <c r="A60" t="str">
        <f>IF(NewComps!A60&lt;&gt;OldComps!A60, CONCATENATE("!!",NewComps!A60),NewComps!A60)</f>
        <v>!!newComps</v>
      </c>
      <c r="B60" t="str">
        <f>IF(NewComps!B60&lt;&gt;OldComps!B60, CONCATENATE("!!",NewComps!B60),NewComps!B60)</f>
        <v>!! x150162990252886</v>
      </c>
      <c r="C60" t="str">
        <f>IF(NewComps!C60&lt;&gt;OldComps!C60, CONCATENATE("!!",NewComps!C60),NewComps!C60)</f>
        <v>!! Science</v>
      </c>
      <c r="D60" t="str">
        <f>IF(NewComps!D60&lt;&gt;OldComps!D60, CONCATENATE("!!",NewComps!D60),NewComps!D60)</f>
        <v>!!2010</v>
      </c>
      <c r="E60">
        <f>IF(NewComps!E60&lt;&gt;OldComps!E60, IF(ISNUMBER(NewComps!E60), NewComps!E60-OldComps!E60, NewComps!E60),"")</f>
        <v>279</v>
      </c>
      <c r="F60">
        <f>IF(NewComps!F60&lt;&gt;OldComps!F60, IF(ISNUMBER(NewComps!F60), NewComps!F60-OldComps!F60, NewComps!F60),"")</f>
        <v>135</v>
      </c>
      <c r="G60">
        <f>IF(NewComps!G60&lt;&gt;OldComps!G60, IF(ISNUMBER(NewComps!G60), NewComps!G60-OldComps!G60, NewComps!G60),"")</f>
        <v>206.1</v>
      </c>
      <c r="H60">
        <f>IF(NewComps!H60&lt;&gt;OldComps!H60, IF(ISNUMBER(NewComps!H60), NewComps!H60-OldComps!H60, NewComps!H60),"")</f>
        <v>150</v>
      </c>
      <c r="I60">
        <f>IF(NewComps!I60&lt;&gt;OldComps!I60, IF(ISNUMBER(NewComps!I60), NewComps!I60-OldComps!I60, NewComps!I60),"")</f>
        <v>29.5</v>
      </c>
      <c r="J60">
        <f>IF(NewComps!J60&lt;&gt;OldComps!J60, IF(ISNUMBER(NewComps!J60), NewComps!J60-OldComps!J60, NewComps!J60),"")</f>
        <v>64</v>
      </c>
      <c r="K60">
        <f>IF(NewComps!K60&lt;&gt;OldComps!K60, IF(ISNUMBER(NewComps!K60), NewComps!K60-OldComps!K60, NewComps!K60),"")</f>
        <v>5.3</v>
      </c>
      <c r="L60">
        <f>IF(NewComps!L60&lt;&gt;OldComps!L60, IF(ISNUMBER(NewComps!L60), NewComps!L60-OldComps!L60, NewComps!L60),"")</f>
        <v>11.7</v>
      </c>
      <c r="M60">
        <f>IF(NewComps!M60&lt;&gt;OldComps!M60, IF(ISNUMBER(NewComps!M60), NewComps!M60-OldComps!M60, NewComps!M60),"")</f>
        <v>24</v>
      </c>
      <c r="N60">
        <f>IF(NewComps!N60&lt;&gt;OldComps!N60, IF(ISNUMBER(NewComps!N60), NewComps!N60-OldComps!N60, NewComps!N60),"")</f>
        <v>29.1</v>
      </c>
      <c r="O60">
        <f>IF(NewComps!O60&lt;&gt;OldComps!O60, IF(ISNUMBER(NewComps!O60), NewComps!O60-OldComps!O60, NewComps!O60),"")</f>
        <v>14.4</v>
      </c>
      <c r="P60">
        <f>IF(NewComps!P60&lt;&gt;OldComps!P60, IF(ISNUMBER(NewComps!P60), NewComps!P60-OldComps!P60, NewComps!P60),"")</f>
        <v>8.6999999999999993</v>
      </c>
      <c r="Q60">
        <f>IF(NewComps!Q60&lt;&gt;OldComps!Q60, IF(ISNUMBER(NewComps!Q60), NewComps!Q60-OldComps!Q60, NewComps!Q60),"")</f>
        <v>5.5</v>
      </c>
      <c r="R60">
        <f>IF(NewComps!R60&lt;&gt;OldComps!R60, IF(ISNUMBER(NewComps!R60), NewComps!R60-OldComps!R60, NewComps!R60),"")</f>
        <v>1.3</v>
      </c>
      <c r="S60" t="str">
        <f>IF(NewComps!S60&lt;&gt;OldComps!S60, IF(ISNUMBER(NewComps!S60), NewComps!S60-OldComps!S60, NewComps!S60),"")</f>
        <v/>
      </c>
      <c r="T60">
        <f>IF(NewComps!T60&lt;&gt;OldComps!T60, IF(ISNUMBER(NewComps!T60), NewComps!T60-OldComps!T60, NewComps!T60),"")</f>
        <v>44.1</v>
      </c>
      <c r="U60">
        <f>IF(NewComps!U60&lt;&gt;OldComps!U60, IF(ISNUMBER(NewComps!U60), NewComps!U60-OldComps!U60, NewComps!U60),"")</f>
        <v>34.200000000000003</v>
      </c>
      <c r="V60">
        <f>IF(NewComps!V60&lt;&gt;OldComps!V60, IF(ISNUMBER(NewComps!V60), NewComps!V60-OldComps!V60, NewComps!V60),"")</f>
        <v>14.3</v>
      </c>
      <c r="W60">
        <f>IF(NewComps!W60&lt;&gt;OldComps!W60, IF(ISNUMBER(NewComps!W60), NewComps!W60-OldComps!W60, NewComps!W60),"")</f>
        <v>7.4</v>
      </c>
      <c r="X60" t="str">
        <f>IF(NewComps!X60&lt;&gt;OldComps!X60, IF(ISNUMBER(NewComps!X60), NewComps!X60-OldComps!X60, NewComps!X60),"")</f>
        <v/>
      </c>
      <c r="Y60" t="str">
        <f>IF(NewComps!Y60&lt;&gt;OldComps!Y60, IF(ISNUMBER(NewComps!Y60), NewComps!Y60-OldComps!Y60, NewComps!Y60),"")</f>
        <v/>
      </c>
      <c r="Z60" t="str">
        <f>IF(NewComps!Z60&lt;&gt;OldComps!Z60, IF(ISNUMBER(NewComps!Z60), NewComps!Z60-OldComps!Z60, NewComps!Z60),"")</f>
        <v/>
      </c>
      <c r="AA60" t="str">
        <f>IF(NewComps!AA60&lt;&gt;OldComps!AA60, IF(ISNUMBER(NewComps!AA60), NewComps!AA60-OldComps!AA60, NewComps!AA60),"")</f>
        <v/>
      </c>
      <c r="AB60">
        <f>IF(NewComps!AB60&lt;&gt;OldComps!AB60, IF(ISNUMBER(NewComps!AB60), NewComps!AB60-OldComps!AB60, NewComps!AB60),"")</f>
        <v>100</v>
      </c>
      <c r="AC60">
        <f>IF(NewComps!AC60&lt;&gt;OldComps!AC60, IF(ISNUMBER(NewComps!AC60), NewComps!AC60-OldComps!AC60, NewComps!AC60),"")</f>
        <v>9</v>
      </c>
      <c r="AD60">
        <f>IF(NewComps!AD60&lt;&gt;OldComps!AD60, IF(ISNUMBER(NewComps!AD60), NewComps!AD60-OldComps!AD60, NewComps!AD60),"")</f>
        <v>45</v>
      </c>
      <c r="AE60">
        <f>IF(NewComps!AE60&lt;&gt;OldComps!AE60, IF(ISNUMBER(NewComps!AE60), NewComps!AE60-OldComps!AE60, NewComps!AE60),"")</f>
        <v>89</v>
      </c>
      <c r="AF60">
        <f>IF(NewComps!AF60&lt;&gt;OldComps!AF60, IF(ISNUMBER(NewComps!AF60), NewComps!AF60-OldComps!AF60, NewComps!AF60),"")</f>
        <v>7</v>
      </c>
      <c r="AG60">
        <f>IF(NewComps!AG60&lt;&gt;OldComps!AG60, IF(ISNUMBER(NewComps!AG60), NewComps!AG60-OldComps!AG60, NewComps!AG60),"")</f>
        <v>8</v>
      </c>
      <c r="AH60">
        <f>IF(NewComps!AH60&lt;&gt;OldComps!AH60, IF(ISNUMBER(NewComps!AH60), NewComps!AH60-OldComps!AH60, NewComps!AH60),"")</f>
        <v>17.600000000000001</v>
      </c>
      <c r="AI60">
        <f>IF(NewComps!AI60&lt;&gt;OldComps!AI60, IF(ISNUMBER(NewComps!AI60), NewComps!AI60-OldComps!AI60, NewComps!AI60),"")</f>
        <v>36</v>
      </c>
      <c r="AJ60">
        <f>IF(NewComps!AJ60&lt;&gt;OldComps!AJ60, IF(ISNUMBER(NewComps!AJ60), NewComps!AJ60-OldComps!AJ60, NewComps!AJ60),"")</f>
        <v>43.6</v>
      </c>
      <c r="AK60">
        <f>IF(NewComps!AK60&lt;&gt;OldComps!AK60, IF(ISNUMBER(NewComps!AK60), NewComps!AK60-OldComps!AK60, NewComps!AK60),"")</f>
        <v>21.6</v>
      </c>
      <c r="AL60">
        <f>IF(NewComps!AL60&lt;&gt;OldComps!AL60, IF(ISNUMBER(NewComps!AL60), NewComps!AL60-OldComps!AL60, NewComps!AL60),"")</f>
        <v>13</v>
      </c>
      <c r="AM60">
        <f>IF(NewComps!AM60&lt;&gt;OldComps!AM60, IF(ISNUMBER(NewComps!AM60), NewComps!AM60-OldComps!AM60, NewComps!AM60),"")</f>
        <v>8.3000000000000007</v>
      </c>
      <c r="AN60">
        <f>IF(NewComps!AN60&lt;&gt;OldComps!AN60, IF(ISNUMBER(NewComps!AN60), NewComps!AN60-OldComps!AN60, NewComps!AN60),"")</f>
        <v>2</v>
      </c>
      <c r="AO60" t="str">
        <f>IF(NewComps!AO60&lt;&gt;OldComps!AO60, IF(ISNUMBER(NewComps!AO60), NewComps!AO60-OldComps!AO60, NewComps!AO60),"")</f>
        <v/>
      </c>
      <c r="AP60">
        <f>IF(NewComps!AP60&lt;&gt;OldComps!AP60, IF(ISNUMBER(NewComps!AP60), NewComps!AP60-OldComps!AP60, NewComps!AP60),"")</f>
        <v>66.2</v>
      </c>
      <c r="AQ60">
        <f>IF(NewComps!AQ60&lt;&gt;OldComps!AQ60, IF(ISNUMBER(NewComps!AQ60), NewComps!AQ60-OldComps!AQ60, NewComps!AQ60),"")</f>
        <v>51.3</v>
      </c>
      <c r="AR60">
        <f>IF(NewComps!AR60&lt;&gt;OldComps!AR60, IF(ISNUMBER(NewComps!AR60), NewComps!AR60-OldComps!AR60, NewComps!AR60),"")</f>
        <v>21.4</v>
      </c>
      <c r="AS60">
        <f>IF(NewComps!AS60&lt;&gt;OldComps!AS60, IF(ISNUMBER(NewComps!AS60), NewComps!AS60-OldComps!AS60, NewComps!AS60),"")</f>
        <v>11.1</v>
      </c>
      <c r="AT60" t="str">
        <f>IF(NewComps!AT60&lt;&gt;OldComps!AT60, IF(ISNUMBER(NewComps!AT60), NewComps!AT60-OldComps!AT60, NewComps!AT60),"")</f>
        <v/>
      </c>
      <c r="AU60" t="str">
        <f>IF(NewComps!AU60&lt;&gt;OldComps!AU60, IF(ISNUMBER(NewComps!AU60), NewComps!AU60-OldComps!AU60, NewComps!AU60),"")</f>
        <v/>
      </c>
      <c r="AV60" t="str">
        <f>IF(NewComps!AV60&lt;&gt;OldComps!AV60, IF(ISNUMBER(NewComps!AV60), NewComps!AV60-OldComps!AV60, NewComps!AV60),"")</f>
        <v/>
      </c>
      <c r="AW60" t="str">
        <f>IF(NewComps!AW60&lt;&gt;OldComps!AW60, IF(ISNUMBER(NewComps!AW60), NewComps!AW60-OldComps!AW60, NewComps!AW60),"")</f>
        <v/>
      </c>
      <c r="AX60">
        <f>IF(NewComps!AX60&lt;&gt;OldComps!AX60, IF(ISNUMBER(NewComps!AX60), NewComps!AX60-OldComps!AX60, NewComps!AX60),"")</f>
        <v>150</v>
      </c>
      <c r="AY60">
        <f>IF(NewComps!AY60&lt;&gt;OldComps!AY60, IF(ISNUMBER(NewComps!AY60), NewComps!AY60-OldComps!AY60, NewComps!AY60),"")</f>
        <v>485026</v>
      </c>
      <c r="AZ60">
        <f>IF(NewComps!AZ60&lt;&gt;OldComps!AZ60, IF(ISNUMBER(NewComps!AZ60), NewComps!AZ60-OldComps!AZ60, NewComps!AZ60),"")</f>
        <v>-0.54</v>
      </c>
      <c r="BA60">
        <f>IF(NewComps!BA60&lt;&gt;OldComps!BA60, IF(ISNUMBER(NewComps!BA60), NewComps!BA60-OldComps!BA60, NewComps!BA60),"")</f>
        <v>30.1</v>
      </c>
      <c r="BB60">
        <f>IF(NewComps!BB60&lt;&gt;OldComps!BB60, IF(ISNUMBER(NewComps!BB60), NewComps!BB60-OldComps!BB60, NewComps!BB60),"")</f>
        <v>4.42</v>
      </c>
      <c r="BC60" t="str">
        <f>IF(NewComps!BC60&lt;&gt;OldComps!BC60, IF(ISNUMBER(NewComps!BC60), NewComps!BC60-OldComps!BC60, NewComps!BC60),"")</f>
        <v xml:space="preserve"> x0162990252886</v>
      </c>
    </row>
    <row r="61" spans="1:55" x14ac:dyDescent="0.2">
      <c r="A61" t="str">
        <f>IF(NewComps!A61&lt;&gt;OldComps!A61, CONCATENATE("!!",NewComps!A61),NewComps!A61)</f>
        <v>!!newComps</v>
      </c>
      <c r="B61" t="str">
        <f>IF(NewComps!B61&lt;&gt;OldComps!B61, CONCATENATE("!!",NewComps!B61),NewComps!B61)</f>
        <v>!! x150162990252886</v>
      </c>
      <c r="C61" t="str">
        <f>IF(NewComps!C61&lt;&gt;OldComps!C61, CONCATENATE("!!",NewComps!C61),NewComps!C61)</f>
        <v>!! Science</v>
      </c>
      <c r="D61" t="str">
        <f>IF(NewComps!D61&lt;&gt;OldComps!D61, CONCATENATE("!!",NewComps!D61),NewComps!D61)</f>
        <v>!!2011</v>
      </c>
      <c r="E61">
        <f>IF(NewComps!E61&lt;&gt;OldComps!E61, IF(ISNUMBER(NewComps!E61), NewComps!E61-OldComps!E61, NewComps!E61),"")</f>
        <v>273</v>
      </c>
      <c r="F61">
        <f>IF(NewComps!F61&lt;&gt;OldComps!F61, IF(ISNUMBER(NewComps!F61), NewComps!F61-OldComps!F61, NewComps!F61),"")</f>
        <v>150</v>
      </c>
      <c r="G61">
        <f>IF(NewComps!G61&lt;&gt;OldComps!G61, IF(ISNUMBER(NewComps!G61), NewComps!G61-OldComps!G61, NewComps!G61),"")</f>
        <v>218.1</v>
      </c>
      <c r="H61">
        <f>IF(NewComps!H61&lt;&gt;OldComps!H61, IF(ISNUMBER(NewComps!H61), NewComps!H61-OldComps!H61, NewComps!H61),"")</f>
        <v>169</v>
      </c>
      <c r="I61">
        <f>IF(NewComps!I61&lt;&gt;OldComps!I61, IF(ISNUMBER(NewComps!I61), NewComps!I61-OldComps!I61, NewComps!I61),"")</f>
        <v>43.2</v>
      </c>
      <c r="J61">
        <f>IF(NewComps!J61&lt;&gt;OldComps!J61, IF(ISNUMBER(NewComps!J61), NewComps!J61-OldComps!J61, NewComps!J61),"")</f>
        <v>80.5</v>
      </c>
      <c r="K61">
        <f>IF(NewComps!K61&lt;&gt;OldComps!K61, IF(ISNUMBER(NewComps!K61), NewComps!K61-OldComps!K61, NewComps!K61),"")</f>
        <v>3.8</v>
      </c>
      <c r="L61">
        <f>IF(NewComps!L61&lt;&gt;OldComps!L61, IF(ISNUMBER(NewComps!L61), NewComps!L61-OldComps!L61, NewComps!L61),"")</f>
        <v>8.5</v>
      </c>
      <c r="M61">
        <f>IF(NewComps!M61&lt;&gt;OldComps!M61, IF(ISNUMBER(NewComps!M61), NewComps!M61-OldComps!M61, NewComps!M61),"")</f>
        <v>13.3</v>
      </c>
      <c r="N61">
        <f>IF(NewComps!N61&lt;&gt;OldComps!N61, IF(ISNUMBER(NewComps!N61), NewComps!N61-OldComps!N61, NewComps!N61),"")</f>
        <v>20</v>
      </c>
      <c r="O61">
        <f>IF(NewComps!O61&lt;&gt;OldComps!O61, IF(ISNUMBER(NewComps!O61), NewComps!O61-OldComps!O61, NewComps!O61),"")</f>
        <v>20.7</v>
      </c>
      <c r="P61">
        <f>IF(NewComps!P61&lt;&gt;OldComps!P61, IF(ISNUMBER(NewComps!P61), NewComps!P61-OldComps!P61, NewComps!P61),"")</f>
        <v>19.5</v>
      </c>
      <c r="Q61">
        <f>IF(NewComps!Q61&lt;&gt;OldComps!Q61, IF(ISNUMBER(NewComps!Q61), NewComps!Q61-OldComps!Q61, NewComps!Q61),"")</f>
        <v>8.8000000000000007</v>
      </c>
      <c r="R61">
        <f>IF(NewComps!R61&lt;&gt;OldComps!R61, IF(ISNUMBER(NewComps!R61), NewComps!R61-OldComps!R61, NewComps!R61),"")</f>
        <v>4.4000000000000004</v>
      </c>
      <c r="S61">
        <f>IF(NewComps!S61&lt;&gt;OldComps!S61, IF(ISNUMBER(NewComps!S61), NewComps!S61-OldComps!S61, NewComps!S61),"")</f>
        <v>1.1000000000000001</v>
      </c>
      <c r="T61">
        <f>IF(NewComps!T61&lt;&gt;OldComps!T61, IF(ISNUMBER(NewComps!T61), NewComps!T61-OldComps!T61, NewComps!T61),"")</f>
        <v>29.2</v>
      </c>
      <c r="U61">
        <f>IF(NewComps!U61&lt;&gt;OldComps!U61, IF(ISNUMBER(NewComps!U61), NewComps!U61-OldComps!U61, NewComps!U61),"")</f>
        <v>26.5</v>
      </c>
      <c r="V61">
        <f>IF(NewComps!V61&lt;&gt;OldComps!V61, IF(ISNUMBER(NewComps!V61), NewComps!V61-OldComps!V61, NewComps!V61),"")</f>
        <v>29.1</v>
      </c>
      <c r="W61">
        <f>IF(NewComps!W61&lt;&gt;OldComps!W61, IF(ISNUMBER(NewComps!W61), NewComps!W61-OldComps!W61, NewComps!W61),"")</f>
        <v>15.2</v>
      </c>
      <c r="X61" t="str">
        <f>IF(NewComps!X61&lt;&gt;OldComps!X61, IF(ISNUMBER(NewComps!X61), NewComps!X61-OldComps!X61, NewComps!X61),"")</f>
        <v/>
      </c>
      <c r="Y61" t="str">
        <f>IF(NewComps!Y61&lt;&gt;OldComps!Y61, IF(ISNUMBER(NewComps!Y61), NewComps!Y61-OldComps!Y61, NewComps!Y61),"")</f>
        <v/>
      </c>
      <c r="Z61" t="str">
        <f>IF(NewComps!Z61&lt;&gt;OldComps!Z61, IF(ISNUMBER(NewComps!Z61), NewComps!Z61-OldComps!Z61, NewComps!Z61),"")</f>
        <v/>
      </c>
      <c r="AA61" t="str">
        <f>IF(NewComps!AA61&lt;&gt;OldComps!AA61, IF(ISNUMBER(NewComps!AA61), NewComps!AA61-OldComps!AA61, NewComps!AA61),"")</f>
        <v/>
      </c>
      <c r="AB61">
        <f>IF(NewComps!AB61&lt;&gt;OldComps!AB61, IF(ISNUMBER(NewComps!AB61), NewComps!AB61-OldComps!AB61, NewComps!AB61),"")</f>
        <v>100</v>
      </c>
      <c r="AC61">
        <f>IF(NewComps!AC61&lt;&gt;OldComps!AC61, IF(ISNUMBER(NewComps!AC61), NewComps!AC61-OldComps!AC61, NewComps!AC61),"")</f>
        <v>10</v>
      </c>
      <c r="AD61">
        <f>IF(NewComps!AD61&lt;&gt;OldComps!AD61, IF(ISNUMBER(NewComps!AD61), NewComps!AD61-OldComps!AD61, NewComps!AD61),"")</f>
        <v>23</v>
      </c>
      <c r="AE61">
        <f>IF(NewComps!AE61&lt;&gt;OldComps!AE61, IF(ISNUMBER(NewComps!AE61), NewComps!AE61-OldComps!AE61, NewComps!AE61),"")</f>
        <v>113</v>
      </c>
      <c r="AF61">
        <f>IF(NewComps!AF61&lt;&gt;OldComps!AF61, IF(ISNUMBER(NewComps!AF61), NewComps!AF61-OldComps!AF61, NewComps!AF61),"")</f>
        <v>23</v>
      </c>
      <c r="AG61">
        <f>IF(NewComps!AG61&lt;&gt;OldComps!AG61, IF(ISNUMBER(NewComps!AG61), NewComps!AG61-OldComps!AG61, NewComps!AG61),"")</f>
        <v>6.4</v>
      </c>
      <c r="AH61">
        <f>IF(NewComps!AH61&lt;&gt;OldComps!AH61, IF(ISNUMBER(NewComps!AH61), NewComps!AH61-OldComps!AH61, NewComps!AH61),"")</f>
        <v>14.3</v>
      </c>
      <c r="AI61">
        <f>IF(NewComps!AI61&lt;&gt;OldComps!AI61, IF(ISNUMBER(NewComps!AI61), NewComps!AI61-OldComps!AI61, NewComps!AI61),"")</f>
        <v>22.5</v>
      </c>
      <c r="AJ61">
        <f>IF(NewComps!AJ61&lt;&gt;OldComps!AJ61, IF(ISNUMBER(NewComps!AJ61), NewComps!AJ61-OldComps!AJ61, NewComps!AJ61),"")</f>
        <v>33.799999999999997</v>
      </c>
      <c r="AK61">
        <f>IF(NewComps!AK61&lt;&gt;OldComps!AK61, IF(ISNUMBER(NewComps!AK61), NewComps!AK61-OldComps!AK61, NewComps!AK61),"")</f>
        <v>35</v>
      </c>
      <c r="AL61">
        <f>IF(NewComps!AL61&lt;&gt;OldComps!AL61, IF(ISNUMBER(NewComps!AL61), NewComps!AL61-OldComps!AL61, NewComps!AL61),"")</f>
        <v>33</v>
      </c>
      <c r="AM61">
        <f>IF(NewComps!AM61&lt;&gt;OldComps!AM61, IF(ISNUMBER(NewComps!AM61), NewComps!AM61-OldComps!AM61, NewComps!AM61),"")</f>
        <v>14.8</v>
      </c>
      <c r="AN61">
        <f>IF(NewComps!AN61&lt;&gt;OldComps!AN61, IF(ISNUMBER(NewComps!AN61), NewComps!AN61-OldComps!AN61, NewComps!AN61),"")</f>
        <v>7.4</v>
      </c>
      <c r="AO61">
        <f>IF(NewComps!AO61&lt;&gt;OldComps!AO61, IF(ISNUMBER(NewComps!AO61), NewComps!AO61-OldComps!AO61, NewComps!AO61),"")</f>
        <v>1.8</v>
      </c>
      <c r="AP61">
        <f>IF(NewComps!AP61&lt;&gt;OldComps!AP61, IF(ISNUMBER(NewComps!AP61), NewComps!AP61-OldComps!AP61, NewComps!AP61),"")</f>
        <v>49.4</v>
      </c>
      <c r="AQ61">
        <f>IF(NewComps!AQ61&lt;&gt;OldComps!AQ61, IF(ISNUMBER(NewComps!AQ61), NewComps!AQ61-OldComps!AQ61, NewComps!AQ61),"")</f>
        <v>44.8</v>
      </c>
      <c r="AR61">
        <f>IF(NewComps!AR61&lt;&gt;OldComps!AR61, IF(ISNUMBER(NewComps!AR61), NewComps!AR61-OldComps!AR61, NewComps!AR61),"")</f>
        <v>49.1</v>
      </c>
      <c r="AS61">
        <f>IF(NewComps!AS61&lt;&gt;OldComps!AS61, IF(ISNUMBER(NewComps!AS61), NewComps!AS61-OldComps!AS61, NewComps!AS61),"")</f>
        <v>25.7</v>
      </c>
      <c r="AT61" t="str">
        <f>IF(NewComps!AT61&lt;&gt;OldComps!AT61, IF(ISNUMBER(NewComps!AT61), NewComps!AT61-OldComps!AT61, NewComps!AT61),"")</f>
        <v/>
      </c>
      <c r="AU61" t="str">
        <f>IF(NewComps!AU61&lt;&gt;OldComps!AU61, IF(ISNUMBER(NewComps!AU61), NewComps!AU61-OldComps!AU61, NewComps!AU61),"")</f>
        <v/>
      </c>
      <c r="AV61" t="str">
        <f>IF(NewComps!AV61&lt;&gt;OldComps!AV61, IF(ISNUMBER(NewComps!AV61), NewComps!AV61-OldComps!AV61, NewComps!AV61),"")</f>
        <v/>
      </c>
      <c r="AW61" t="str">
        <f>IF(NewComps!AW61&lt;&gt;OldComps!AW61, IF(ISNUMBER(NewComps!AW61), NewComps!AW61-OldComps!AW61, NewComps!AW61),"")</f>
        <v/>
      </c>
      <c r="AX61">
        <f>IF(NewComps!AX61&lt;&gt;OldComps!AX61, IF(ISNUMBER(NewComps!AX61), NewComps!AX61-OldComps!AX61, NewComps!AX61),"")</f>
        <v>169</v>
      </c>
      <c r="AY61">
        <f>IF(NewComps!AY61&lt;&gt;OldComps!AY61, IF(ISNUMBER(NewComps!AY61), NewComps!AY61-OldComps!AY61, NewComps!AY61),"")</f>
        <v>485029</v>
      </c>
      <c r="AZ61">
        <f>IF(NewComps!AZ61&lt;&gt;OldComps!AZ61, IF(ISNUMBER(NewComps!AZ61), NewComps!AZ61-OldComps!AZ61, NewComps!AZ61),"")</f>
        <v>-0.17499999999999999</v>
      </c>
      <c r="BA61">
        <f>IF(NewComps!BA61&lt;&gt;OldComps!BA61, IF(ISNUMBER(NewComps!BA61), NewComps!BA61-OldComps!BA61, NewComps!BA61),"")</f>
        <v>43.4</v>
      </c>
      <c r="BB61">
        <f>IF(NewComps!BB61&lt;&gt;OldComps!BB61, IF(ISNUMBER(NewComps!BB61), NewComps!BB61-OldComps!BB61, NewComps!BB61),"")</f>
        <v>5.15</v>
      </c>
      <c r="BC61" t="str">
        <f>IF(NewComps!BC61&lt;&gt;OldComps!BC61, IF(ISNUMBER(NewComps!BC61), NewComps!BC61-OldComps!BC61, NewComps!BC61),"")</f>
        <v xml:space="preserve"> x0162990252886</v>
      </c>
    </row>
    <row r="62" spans="1:55" x14ac:dyDescent="0.2">
      <c r="A62" t="str">
        <f>IF(NewComps!A62&lt;&gt;OldComps!A62, CONCATENATE("!!",NewComps!A62),NewComps!A62)</f>
        <v>!!newComps</v>
      </c>
      <c r="B62" t="str">
        <f>IF(NewComps!B62&lt;&gt;OldComps!B62, CONCATENATE("!!",NewComps!B62),NewComps!B62)</f>
        <v>!! x150162990252886</v>
      </c>
      <c r="C62" t="str">
        <f>IF(NewComps!C62&lt;&gt;OldComps!C62, CONCATENATE("!!",NewComps!C62),NewComps!C62)</f>
        <v>!! Science</v>
      </c>
      <c r="D62" t="str">
        <f>IF(NewComps!D62&lt;&gt;OldComps!D62, CONCATENATE("!!",NewComps!D62),NewComps!D62)</f>
        <v>!!2012</v>
      </c>
      <c r="E62">
        <f>IF(NewComps!E62&lt;&gt;OldComps!E62, IF(ISNUMBER(NewComps!E62), NewComps!E62-OldComps!E62, NewComps!E62),"")</f>
        <v>302</v>
      </c>
      <c r="F62">
        <f>IF(NewComps!F62&lt;&gt;OldComps!F62, IF(ISNUMBER(NewComps!F62), NewComps!F62-OldComps!F62, NewComps!F62),"")</f>
        <v>154</v>
      </c>
      <c r="G62">
        <f>IF(NewComps!G62&lt;&gt;OldComps!G62, IF(ISNUMBER(NewComps!G62), NewComps!G62-OldComps!G62, NewComps!G62),"")</f>
        <v>226.4</v>
      </c>
      <c r="H62">
        <f>IF(NewComps!H62&lt;&gt;OldComps!H62, IF(ISNUMBER(NewComps!H62), NewComps!H62-OldComps!H62, NewComps!H62),"")</f>
        <v>156</v>
      </c>
      <c r="I62">
        <f>IF(NewComps!I62&lt;&gt;OldComps!I62, IF(ISNUMBER(NewComps!I62), NewComps!I62-OldComps!I62, NewComps!I62),"")</f>
        <v>52.5</v>
      </c>
      <c r="J62">
        <f>IF(NewComps!J62&lt;&gt;OldComps!J62, IF(ISNUMBER(NewComps!J62), NewComps!J62-OldComps!J62, NewComps!J62),"")</f>
        <v>82.1</v>
      </c>
      <c r="K62">
        <f>IF(NewComps!K62&lt;&gt;OldComps!K62, IF(ISNUMBER(NewComps!K62), NewComps!K62-OldComps!K62, NewComps!K62),"")</f>
        <v>2.6</v>
      </c>
      <c r="L62">
        <f>IF(NewComps!L62&lt;&gt;OldComps!L62, IF(ISNUMBER(NewComps!L62), NewComps!L62-OldComps!L62, NewComps!L62),"")</f>
        <v>8.1</v>
      </c>
      <c r="M62">
        <f>IF(NewComps!M62&lt;&gt;OldComps!M62, IF(ISNUMBER(NewComps!M62), NewComps!M62-OldComps!M62, NewComps!M62),"")</f>
        <v>9.6</v>
      </c>
      <c r="N62">
        <f>IF(NewComps!N62&lt;&gt;OldComps!N62, IF(ISNUMBER(NewComps!N62), NewComps!N62-OldComps!N62, NewComps!N62),"")</f>
        <v>14</v>
      </c>
      <c r="O62">
        <f>IF(NewComps!O62&lt;&gt;OldComps!O62, IF(ISNUMBER(NewComps!O62), NewComps!O62-OldComps!O62, NewComps!O62),"")</f>
        <v>21.8</v>
      </c>
      <c r="P62">
        <f>IF(NewComps!P62&lt;&gt;OldComps!P62, IF(ISNUMBER(NewComps!P62), NewComps!P62-OldComps!P62, NewComps!P62),"")</f>
        <v>23.9</v>
      </c>
      <c r="Q62">
        <f>IF(NewComps!Q62&lt;&gt;OldComps!Q62, IF(ISNUMBER(NewComps!Q62), NewComps!Q62-OldComps!Q62, NewComps!Q62),"")</f>
        <v>11.2</v>
      </c>
      <c r="R62">
        <f>IF(NewComps!R62&lt;&gt;OldComps!R62, IF(ISNUMBER(NewComps!R62), NewComps!R62-OldComps!R62, NewComps!R62),"")</f>
        <v>5.3</v>
      </c>
      <c r="S62">
        <f>IF(NewComps!S62&lt;&gt;OldComps!S62, IF(ISNUMBER(NewComps!S62), NewComps!S62-OldComps!S62, NewComps!S62),"")</f>
        <v>3.6</v>
      </c>
      <c r="T62">
        <f>IF(NewComps!T62&lt;&gt;OldComps!T62, IF(ISNUMBER(NewComps!T62), NewComps!T62-OldComps!T62, NewComps!T62),"")</f>
        <v>20.5</v>
      </c>
      <c r="U62">
        <f>IF(NewComps!U62&lt;&gt;OldComps!U62, IF(ISNUMBER(NewComps!U62), NewComps!U62-OldComps!U62, NewComps!U62),"")</f>
        <v>22.6</v>
      </c>
      <c r="V62">
        <f>IF(NewComps!V62&lt;&gt;OldComps!V62, IF(ISNUMBER(NewComps!V62), NewComps!V62-OldComps!V62, NewComps!V62),"")</f>
        <v>34.6</v>
      </c>
      <c r="W62">
        <f>IF(NewComps!W62&lt;&gt;OldComps!W62, IF(ISNUMBER(NewComps!W62), NewComps!W62-OldComps!W62, NewComps!W62),"")</f>
        <v>22.3</v>
      </c>
      <c r="X62" t="str">
        <f>IF(NewComps!X62&lt;&gt;OldComps!X62, IF(ISNUMBER(NewComps!X62), NewComps!X62-OldComps!X62, NewComps!X62),"")</f>
        <v/>
      </c>
      <c r="Y62" t="str">
        <f>IF(NewComps!Y62&lt;&gt;OldComps!Y62, IF(ISNUMBER(NewComps!Y62), NewComps!Y62-OldComps!Y62, NewComps!Y62),"")</f>
        <v/>
      </c>
      <c r="Z62" t="str">
        <f>IF(NewComps!Z62&lt;&gt;OldComps!Z62, IF(ISNUMBER(NewComps!Z62), NewComps!Z62-OldComps!Z62, NewComps!Z62),"")</f>
        <v/>
      </c>
      <c r="AA62" t="str">
        <f>IF(NewComps!AA62&lt;&gt;OldComps!AA62, IF(ISNUMBER(NewComps!AA62), NewComps!AA62-OldComps!AA62, NewComps!AA62),"")</f>
        <v/>
      </c>
      <c r="AB62">
        <f>IF(NewComps!AB62&lt;&gt;OldComps!AB62, IF(ISNUMBER(NewComps!AB62), NewComps!AB62-OldComps!AB62, NewComps!AB62),"")</f>
        <v>100</v>
      </c>
      <c r="AC62">
        <f>IF(NewComps!AC62&lt;&gt;OldComps!AC62, IF(ISNUMBER(NewComps!AC62), NewComps!AC62-OldComps!AC62, NewComps!AC62),"")</f>
        <v>9</v>
      </c>
      <c r="AD62">
        <f>IF(NewComps!AD62&lt;&gt;OldComps!AD62, IF(ISNUMBER(NewComps!AD62), NewComps!AD62-OldComps!AD62, NewComps!AD62),"")</f>
        <v>19</v>
      </c>
      <c r="AE62">
        <f>IF(NewComps!AE62&lt;&gt;OldComps!AE62, IF(ISNUMBER(NewComps!AE62), NewComps!AE62-OldComps!AE62, NewComps!AE62),"")</f>
        <v>97</v>
      </c>
      <c r="AF62">
        <f>IF(NewComps!AF62&lt;&gt;OldComps!AF62, IF(ISNUMBER(NewComps!AF62), NewComps!AF62-OldComps!AF62, NewComps!AF62),"")</f>
        <v>31</v>
      </c>
      <c r="AG62">
        <f>IF(NewComps!AG62&lt;&gt;OldComps!AG62, IF(ISNUMBER(NewComps!AG62), NewComps!AG62-OldComps!AG62, NewComps!AG62),"")</f>
        <v>4</v>
      </c>
      <c r="AH62">
        <f>IF(NewComps!AH62&lt;&gt;OldComps!AH62, IF(ISNUMBER(NewComps!AH62), NewComps!AH62-OldComps!AH62, NewComps!AH62),"")</f>
        <v>12.7</v>
      </c>
      <c r="AI62">
        <f>IF(NewComps!AI62&lt;&gt;OldComps!AI62, IF(ISNUMBER(NewComps!AI62), NewComps!AI62-OldComps!AI62, NewComps!AI62),"")</f>
        <v>14.9</v>
      </c>
      <c r="AJ62">
        <f>IF(NewComps!AJ62&lt;&gt;OldComps!AJ62, IF(ISNUMBER(NewComps!AJ62), NewComps!AJ62-OldComps!AJ62, NewComps!AJ62),"")</f>
        <v>21.9</v>
      </c>
      <c r="AK62">
        <f>IF(NewComps!AK62&lt;&gt;OldComps!AK62, IF(ISNUMBER(NewComps!AK62), NewComps!AK62-OldComps!AK62, NewComps!AK62),"")</f>
        <v>34</v>
      </c>
      <c r="AL62">
        <f>IF(NewComps!AL62&lt;&gt;OldComps!AL62, IF(ISNUMBER(NewComps!AL62), NewComps!AL62-OldComps!AL62, NewComps!AL62),"")</f>
        <v>37.299999999999997</v>
      </c>
      <c r="AM62">
        <f>IF(NewComps!AM62&lt;&gt;OldComps!AM62, IF(ISNUMBER(NewComps!AM62), NewComps!AM62-OldComps!AM62, NewComps!AM62),"")</f>
        <v>17.399999999999999</v>
      </c>
      <c r="AN62">
        <f>IF(NewComps!AN62&lt;&gt;OldComps!AN62, IF(ISNUMBER(NewComps!AN62), NewComps!AN62-OldComps!AN62, NewComps!AN62),"")</f>
        <v>8.1999999999999993</v>
      </c>
      <c r="AO62">
        <f>IF(NewComps!AO62&lt;&gt;OldComps!AO62, IF(ISNUMBER(NewComps!AO62), NewComps!AO62-OldComps!AO62, NewComps!AO62),"")</f>
        <v>5.6</v>
      </c>
      <c r="AP62">
        <f>IF(NewComps!AP62&lt;&gt;OldComps!AP62, IF(ISNUMBER(NewComps!AP62), NewComps!AP62-OldComps!AP62, NewComps!AP62),"")</f>
        <v>32</v>
      </c>
      <c r="AQ62">
        <f>IF(NewComps!AQ62&lt;&gt;OldComps!AQ62, IF(ISNUMBER(NewComps!AQ62), NewComps!AQ62-OldComps!AQ62, NewComps!AQ62),"")</f>
        <v>35.299999999999997</v>
      </c>
      <c r="AR62">
        <f>IF(NewComps!AR62&lt;&gt;OldComps!AR62, IF(ISNUMBER(NewComps!AR62), NewComps!AR62-OldComps!AR62, NewComps!AR62),"")</f>
        <v>54</v>
      </c>
      <c r="AS62">
        <f>IF(NewComps!AS62&lt;&gt;OldComps!AS62, IF(ISNUMBER(NewComps!AS62), NewComps!AS62-OldComps!AS62, NewComps!AS62),"")</f>
        <v>34.799999999999997</v>
      </c>
      <c r="AT62" t="str">
        <f>IF(NewComps!AT62&lt;&gt;OldComps!AT62, IF(ISNUMBER(NewComps!AT62), NewComps!AT62-OldComps!AT62, NewComps!AT62),"")</f>
        <v/>
      </c>
      <c r="AU62" t="str">
        <f>IF(NewComps!AU62&lt;&gt;OldComps!AU62, IF(ISNUMBER(NewComps!AU62), NewComps!AU62-OldComps!AU62, NewComps!AU62),"")</f>
        <v/>
      </c>
      <c r="AV62" t="str">
        <f>IF(NewComps!AV62&lt;&gt;OldComps!AV62, IF(ISNUMBER(NewComps!AV62), NewComps!AV62-OldComps!AV62, NewComps!AV62),"")</f>
        <v/>
      </c>
      <c r="AW62" t="str">
        <f>IF(NewComps!AW62&lt;&gt;OldComps!AW62, IF(ISNUMBER(NewComps!AW62), NewComps!AW62-OldComps!AW62, NewComps!AW62),"")</f>
        <v/>
      </c>
      <c r="AX62">
        <f>IF(NewComps!AX62&lt;&gt;OldComps!AX62, IF(ISNUMBER(NewComps!AX62), NewComps!AX62-OldComps!AX62, NewComps!AX62),"")</f>
        <v>156</v>
      </c>
      <c r="AY62">
        <f>IF(NewComps!AY62&lt;&gt;OldComps!AY62, IF(ISNUMBER(NewComps!AY62), NewComps!AY62-OldComps!AY62, NewComps!AY62),"")</f>
        <v>485032</v>
      </c>
      <c r="AZ62">
        <f>IF(NewComps!AZ62&lt;&gt;OldComps!AZ62, IF(ISNUMBER(NewComps!AZ62), NewComps!AZ62-OldComps!AZ62, NewComps!AZ62),"")</f>
        <v>6.4000000000000001E-2</v>
      </c>
      <c r="BA62">
        <f>IF(NewComps!BA62&lt;&gt;OldComps!BA62, IF(ISNUMBER(NewComps!BA62), NewComps!BA62-OldComps!BA62, NewComps!BA62),"")</f>
        <v>52.3</v>
      </c>
      <c r="BB62">
        <f>IF(NewComps!BB62&lt;&gt;OldComps!BB62, IF(ISNUMBER(NewComps!BB62), NewComps!BB62-OldComps!BB62, NewComps!BB62),"")</f>
        <v>5.63</v>
      </c>
      <c r="BC62" t="str">
        <f>IF(NewComps!BC62&lt;&gt;OldComps!BC62, IF(ISNUMBER(NewComps!BC62), NewComps!BC62-OldComps!BC62, NewComps!BC62),"")</f>
        <v xml:space="preserve"> x0162990252886</v>
      </c>
    </row>
    <row r="63" spans="1:55" x14ac:dyDescent="0.2">
      <c r="A63" t="str">
        <f>IF(NewComps!A63&lt;&gt;OldComps!A63, CONCATENATE("!!",NewComps!A63),NewComps!A63)</f>
        <v>!!newComps</v>
      </c>
      <c r="B63" t="str">
        <f>IF(NewComps!B63&lt;&gt;OldComps!B63, CONCATENATE("!!",NewComps!B63),NewComps!B63)</f>
        <v>!! x150162990252886</v>
      </c>
      <c r="C63" t="str">
        <f>IF(NewComps!C63&lt;&gt;OldComps!C63, CONCATENATE("!!",NewComps!C63),NewComps!C63)</f>
        <v>!! Science</v>
      </c>
      <c r="D63" t="str">
        <f>IF(NewComps!D63&lt;&gt;OldComps!D63, CONCATENATE("!!",NewComps!D63),NewComps!D63)</f>
        <v>!!2013</v>
      </c>
      <c r="E63">
        <f>IF(NewComps!E63&lt;&gt;OldComps!E63, IF(ISNUMBER(NewComps!E63), NewComps!E63-OldComps!E63, NewComps!E63),"")</f>
        <v>331</v>
      </c>
      <c r="F63">
        <f>IF(NewComps!F63&lt;&gt;OldComps!F63, IF(ISNUMBER(NewComps!F63), NewComps!F63-OldComps!F63, NewComps!F63),"")</f>
        <v>155</v>
      </c>
      <c r="G63">
        <f>IF(NewComps!G63&lt;&gt;OldComps!G63, IF(ISNUMBER(NewComps!G63), NewComps!G63-OldComps!G63, NewComps!G63),"")</f>
        <v>231.2</v>
      </c>
      <c r="H63">
        <f>IF(NewComps!H63&lt;&gt;OldComps!H63, IF(ISNUMBER(NewComps!H63), NewComps!H63-OldComps!H63, NewComps!H63),"")</f>
        <v>180</v>
      </c>
      <c r="I63">
        <f>IF(NewComps!I63&lt;&gt;OldComps!I63, IF(ISNUMBER(NewComps!I63), NewComps!I63-OldComps!I63, NewComps!I63),"")</f>
        <v>60.4</v>
      </c>
      <c r="J63">
        <f>IF(NewComps!J63&lt;&gt;OldComps!J63, IF(ISNUMBER(NewComps!J63), NewComps!J63-OldComps!J63, NewComps!J63),"")</f>
        <v>86.1</v>
      </c>
      <c r="K63">
        <f>IF(NewComps!K63&lt;&gt;OldComps!K63, IF(ISNUMBER(NewComps!K63), NewComps!K63-OldComps!K63, NewComps!K63),"")</f>
        <v>2.8</v>
      </c>
      <c r="L63">
        <f>IF(NewComps!L63&lt;&gt;OldComps!L63, IF(ISNUMBER(NewComps!L63), NewComps!L63-OldComps!L63, NewComps!L63),"")</f>
        <v>4.3</v>
      </c>
      <c r="M63">
        <f>IF(NewComps!M63&lt;&gt;OldComps!M63, IF(ISNUMBER(NewComps!M63), NewComps!M63-OldComps!M63, NewComps!M63),"")</f>
        <v>10.199999999999999</v>
      </c>
      <c r="N63">
        <f>IF(NewComps!N63&lt;&gt;OldComps!N63, IF(ISNUMBER(NewComps!N63), NewComps!N63-OldComps!N63, NewComps!N63),"")</f>
        <v>10.6</v>
      </c>
      <c r="O63">
        <f>IF(NewComps!O63&lt;&gt;OldComps!O63, IF(ISNUMBER(NewComps!O63), NewComps!O63-OldComps!O63, NewComps!O63),"")</f>
        <v>26.6</v>
      </c>
      <c r="P63">
        <f>IF(NewComps!P63&lt;&gt;OldComps!P63, IF(ISNUMBER(NewComps!P63), NewComps!P63-OldComps!P63, NewComps!P63),"")</f>
        <v>16.7</v>
      </c>
      <c r="Q63">
        <f>IF(NewComps!Q63&lt;&gt;OldComps!Q63, IF(ISNUMBER(NewComps!Q63), NewComps!Q63-OldComps!Q63, NewComps!Q63),"")</f>
        <v>11.8</v>
      </c>
      <c r="R63">
        <f>IF(NewComps!R63&lt;&gt;OldComps!R63, IF(ISNUMBER(NewComps!R63), NewComps!R63-OldComps!R63, NewComps!R63),"")</f>
        <v>8.6999999999999993</v>
      </c>
      <c r="S63">
        <f>IF(NewComps!S63&lt;&gt;OldComps!S63, IF(ISNUMBER(NewComps!S63), NewComps!S63-OldComps!S63, NewComps!S63),"")</f>
        <v>8.1999999999999993</v>
      </c>
      <c r="T63">
        <f>IF(NewComps!T63&lt;&gt;OldComps!T63, IF(ISNUMBER(NewComps!T63), NewComps!T63-OldComps!T63, NewComps!T63),"")</f>
        <v>17.8</v>
      </c>
      <c r="U63">
        <f>IF(NewComps!U63&lt;&gt;OldComps!U63, IF(ISNUMBER(NewComps!U63), NewComps!U63-OldComps!U63, NewComps!U63),"")</f>
        <v>23.1</v>
      </c>
      <c r="V63">
        <f>IF(NewComps!V63&lt;&gt;OldComps!V63, IF(ISNUMBER(NewComps!V63), NewComps!V63-OldComps!V63, NewComps!V63),"")</f>
        <v>27.7</v>
      </c>
      <c r="W63">
        <f>IF(NewComps!W63&lt;&gt;OldComps!W63, IF(ISNUMBER(NewComps!W63), NewComps!W63-OldComps!W63, NewComps!W63),"")</f>
        <v>31.4</v>
      </c>
      <c r="X63" t="str">
        <f>IF(NewComps!X63&lt;&gt;OldComps!X63, IF(ISNUMBER(NewComps!X63), NewComps!X63-OldComps!X63, NewComps!X63),"")</f>
        <v/>
      </c>
      <c r="Y63" t="str">
        <f>IF(NewComps!Y63&lt;&gt;OldComps!Y63, IF(ISNUMBER(NewComps!Y63), NewComps!Y63-OldComps!Y63, NewComps!Y63),"")</f>
        <v/>
      </c>
      <c r="Z63" t="str">
        <f>IF(NewComps!Z63&lt;&gt;OldComps!Z63, IF(ISNUMBER(NewComps!Z63), NewComps!Z63-OldComps!Z63, NewComps!Z63),"")</f>
        <v/>
      </c>
      <c r="AA63" t="str">
        <f>IF(NewComps!AA63&lt;&gt;OldComps!AA63, IF(ISNUMBER(NewComps!AA63), NewComps!AA63-OldComps!AA63, NewComps!AA63),"")</f>
        <v/>
      </c>
      <c r="AB63">
        <f>IF(NewComps!AB63&lt;&gt;OldComps!AB63, IF(ISNUMBER(NewComps!AB63), NewComps!AB63-OldComps!AB63, NewComps!AB63),"")</f>
        <v>100</v>
      </c>
      <c r="AC63">
        <f>IF(NewComps!AC63&lt;&gt;OldComps!AC63, IF(ISNUMBER(NewComps!AC63), NewComps!AC63-OldComps!AC63, NewComps!AC63),"")</f>
        <v>7</v>
      </c>
      <c r="AD63">
        <f>IF(NewComps!AD63&lt;&gt;OldComps!AD63, IF(ISNUMBER(NewComps!AD63), NewComps!AD63-OldComps!AD63, NewComps!AD63),"")</f>
        <v>18</v>
      </c>
      <c r="AE63">
        <f>IF(NewComps!AE63&lt;&gt;OldComps!AE63, IF(ISNUMBER(NewComps!AE63), NewComps!AE63-OldComps!AE63, NewComps!AE63),"")</f>
        <v>104</v>
      </c>
      <c r="AF63">
        <f>IF(NewComps!AF63&lt;&gt;OldComps!AF63, IF(ISNUMBER(NewComps!AF63), NewComps!AF63-OldComps!AF63, NewComps!AF63),"")</f>
        <v>51</v>
      </c>
      <c r="AG63">
        <f>IF(NewComps!AG63&lt;&gt;OldComps!AG63, IF(ISNUMBER(NewComps!AG63), NewComps!AG63-OldComps!AG63, NewComps!AG63),"")</f>
        <v>5.0999999999999996</v>
      </c>
      <c r="AH63">
        <f>IF(NewComps!AH63&lt;&gt;OldComps!AH63, IF(ISNUMBER(NewComps!AH63), NewComps!AH63-OldComps!AH63, NewComps!AH63),"")</f>
        <v>7.8</v>
      </c>
      <c r="AI63">
        <f>IF(NewComps!AI63&lt;&gt;OldComps!AI63, IF(ISNUMBER(NewComps!AI63), NewComps!AI63-OldComps!AI63, NewComps!AI63),"")</f>
        <v>18.3</v>
      </c>
      <c r="AJ63">
        <f>IF(NewComps!AJ63&lt;&gt;OldComps!AJ63, IF(ISNUMBER(NewComps!AJ63), NewComps!AJ63-OldComps!AJ63, NewComps!AJ63),"")</f>
        <v>19.100000000000001</v>
      </c>
      <c r="AK63">
        <f>IF(NewComps!AK63&lt;&gt;OldComps!AK63, IF(ISNUMBER(NewComps!AK63), NewComps!AK63-OldComps!AK63, NewComps!AK63),"")</f>
        <v>47.9</v>
      </c>
      <c r="AL63">
        <f>IF(NewComps!AL63&lt;&gt;OldComps!AL63, IF(ISNUMBER(NewComps!AL63), NewComps!AL63-OldComps!AL63, NewComps!AL63),"")</f>
        <v>30.1</v>
      </c>
      <c r="AM63">
        <f>IF(NewComps!AM63&lt;&gt;OldComps!AM63, IF(ISNUMBER(NewComps!AM63), NewComps!AM63-OldComps!AM63, NewComps!AM63),"")</f>
        <v>21.3</v>
      </c>
      <c r="AN63">
        <f>IF(NewComps!AN63&lt;&gt;OldComps!AN63, IF(ISNUMBER(NewComps!AN63), NewComps!AN63-OldComps!AN63, NewComps!AN63),"")</f>
        <v>15.7</v>
      </c>
      <c r="AO63">
        <f>IF(NewComps!AO63&lt;&gt;OldComps!AO63, IF(ISNUMBER(NewComps!AO63), NewComps!AO63-OldComps!AO63, NewComps!AO63),"")</f>
        <v>14.7</v>
      </c>
      <c r="AP63">
        <f>IF(NewComps!AP63&lt;&gt;OldComps!AP63, IF(ISNUMBER(NewComps!AP63), NewComps!AP63-OldComps!AP63, NewComps!AP63),"")</f>
        <v>32</v>
      </c>
      <c r="AQ63">
        <f>IF(NewComps!AQ63&lt;&gt;OldComps!AQ63, IF(ISNUMBER(NewComps!AQ63), NewComps!AQ63-OldComps!AQ63, NewComps!AQ63),"")</f>
        <v>41.6</v>
      </c>
      <c r="AR63">
        <f>IF(NewComps!AR63&lt;&gt;OldComps!AR63, IF(ISNUMBER(NewComps!AR63), NewComps!AR63-OldComps!AR63, NewComps!AR63),"")</f>
        <v>49.9</v>
      </c>
      <c r="AS63">
        <f>IF(NewComps!AS63&lt;&gt;OldComps!AS63, IF(ISNUMBER(NewComps!AS63), NewComps!AS63-OldComps!AS63, NewComps!AS63),"")</f>
        <v>56.5</v>
      </c>
      <c r="AT63" t="str">
        <f>IF(NewComps!AT63&lt;&gt;OldComps!AT63, IF(ISNUMBER(NewComps!AT63), NewComps!AT63-OldComps!AT63, NewComps!AT63),"")</f>
        <v/>
      </c>
      <c r="AU63" t="str">
        <f>IF(NewComps!AU63&lt;&gt;OldComps!AU63, IF(ISNUMBER(NewComps!AU63), NewComps!AU63-OldComps!AU63, NewComps!AU63),"")</f>
        <v/>
      </c>
      <c r="AV63" t="str">
        <f>IF(NewComps!AV63&lt;&gt;OldComps!AV63, IF(ISNUMBER(NewComps!AV63), NewComps!AV63-OldComps!AV63, NewComps!AV63),"")</f>
        <v/>
      </c>
      <c r="AW63" t="str">
        <f>IF(NewComps!AW63&lt;&gt;OldComps!AW63, IF(ISNUMBER(NewComps!AW63), NewComps!AW63-OldComps!AW63, NewComps!AW63),"")</f>
        <v/>
      </c>
      <c r="AX63">
        <f>IF(NewComps!AX63&lt;&gt;OldComps!AX63, IF(ISNUMBER(NewComps!AX63), NewComps!AX63-OldComps!AX63, NewComps!AX63),"")</f>
        <v>180</v>
      </c>
      <c r="AY63">
        <f>IF(NewComps!AY63&lt;&gt;OldComps!AY63, IF(ISNUMBER(NewComps!AY63), NewComps!AY63-OldComps!AY63, NewComps!AY63),"")</f>
        <v>485035</v>
      </c>
      <c r="AZ63">
        <f>IF(NewComps!AZ63&lt;&gt;OldComps!AZ63, IF(ISNUMBER(NewComps!AZ63), NewComps!AZ63-OldComps!AZ63, NewComps!AZ63),"")</f>
        <v>0.27300000000000002</v>
      </c>
      <c r="BA63">
        <f>IF(NewComps!BA63&lt;&gt;OldComps!BA63, IF(ISNUMBER(NewComps!BA63), NewComps!BA63-OldComps!BA63, NewComps!BA63),"")</f>
        <v>60</v>
      </c>
      <c r="BB63">
        <f>IF(NewComps!BB63&lt;&gt;OldComps!BB63, IF(ISNUMBER(NewComps!BB63), NewComps!BB63-OldComps!BB63, NewComps!BB63),"")</f>
        <v>6.05</v>
      </c>
      <c r="BC63" t="str">
        <f>IF(NewComps!BC63&lt;&gt;OldComps!BC63, IF(ISNUMBER(NewComps!BC63), NewComps!BC63-OldComps!BC63, NewComps!BC63),"")</f>
        <v xml:space="preserve"> x0162990252886</v>
      </c>
    </row>
    <row r="64" spans="1:55" x14ac:dyDescent="0.2">
      <c r="A64" t="str">
        <f>IF(NewComps!A64&lt;&gt;OldComps!A64, CONCATENATE("!!",NewComps!A64),NewComps!A64)</f>
        <v>!!newComps</v>
      </c>
      <c r="B64" t="str">
        <f>IF(NewComps!B64&lt;&gt;OldComps!B64, CONCATENATE("!!",NewComps!B64),NewComps!B64)</f>
        <v>!! x150162990252886</v>
      </c>
      <c r="C64" t="str">
        <f>IF(NewComps!C64&lt;&gt;OldComps!C64, CONCATENATE("!!",NewComps!C64),NewComps!C64)</f>
        <v>!! Science</v>
      </c>
      <c r="D64" t="str">
        <f>IF(NewComps!D64&lt;&gt;OldComps!D64, CONCATENATE("!!",NewComps!D64),NewComps!D64)</f>
        <v>!!2014</v>
      </c>
      <c r="E64">
        <f>IF(NewComps!E64&lt;&gt;OldComps!E64, IF(ISNUMBER(NewComps!E64), NewComps!E64-OldComps!E64, NewComps!E64),"")</f>
        <v>315</v>
      </c>
      <c r="F64">
        <f>IF(NewComps!F64&lt;&gt;OldComps!F64, IF(ISNUMBER(NewComps!F64), NewComps!F64-OldComps!F64, NewComps!F64),"")</f>
        <v>178</v>
      </c>
      <c r="G64">
        <f>IF(NewComps!G64&lt;&gt;OldComps!G64, IF(ISNUMBER(NewComps!G64), NewComps!G64-OldComps!G64, NewComps!G64),"")</f>
        <v>230.6</v>
      </c>
      <c r="H64">
        <f>IF(NewComps!H64&lt;&gt;OldComps!H64, IF(ISNUMBER(NewComps!H64), NewComps!H64-OldComps!H64, NewComps!H64),"")</f>
        <v>184</v>
      </c>
      <c r="I64">
        <f>IF(NewComps!I64&lt;&gt;OldComps!I64, IF(ISNUMBER(NewComps!I64), NewComps!I64-OldComps!I64, NewComps!I64),"")</f>
        <v>61.6</v>
      </c>
      <c r="J64">
        <f>IF(NewComps!J64&lt;&gt;OldComps!J64, IF(ISNUMBER(NewComps!J64), NewComps!J64-OldComps!J64, NewComps!J64),"")</f>
        <v>87</v>
      </c>
      <c r="K64" t="str">
        <f>IF(NewComps!K64&lt;&gt;OldComps!K64, IF(ISNUMBER(NewComps!K64), NewComps!K64-OldComps!K64, NewComps!K64),"")</f>
        <v/>
      </c>
      <c r="L64">
        <f>IF(NewComps!L64&lt;&gt;OldComps!L64, IF(ISNUMBER(NewComps!L64), NewComps!L64-OldComps!L64, NewComps!L64),"")</f>
        <v>3.5</v>
      </c>
      <c r="M64">
        <f>IF(NewComps!M64&lt;&gt;OldComps!M64, IF(ISNUMBER(NewComps!M64), NewComps!M64-OldComps!M64, NewComps!M64),"")</f>
        <v>10.8</v>
      </c>
      <c r="N64">
        <f>IF(NewComps!N64&lt;&gt;OldComps!N64, IF(ISNUMBER(NewComps!N64), NewComps!N64-OldComps!N64, NewComps!N64),"")</f>
        <v>16</v>
      </c>
      <c r="O64">
        <f>IF(NewComps!O64&lt;&gt;OldComps!O64, IF(ISNUMBER(NewComps!O64), NewComps!O64-OldComps!O64, NewComps!O64),"")</f>
        <v>20.2</v>
      </c>
      <c r="P64">
        <f>IF(NewComps!P64&lt;&gt;OldComps!P64, IF(ISNUMBER(NewComps!P64), NewComps!P64-OldComps!P64, NewComps!P64),"")</f>
        <v>18.8</v>
      </c>
      <c r="Q64">
        <f>IF(NewComps!Q64&lt;&gt;OldComps!Q64, IF(ISNUMBER(NewComps!Q64), NewComps!Q64-OldComps!Q64, NewComps!Q64),"")</f>
        <v>13.7</v>
      </c>
      <c r="R64">
        <f>IF(NewComps!R64&lt;&gt;OldComps!R64, IF(ISNUMBER(NewComps!R64), NewComps!R64-OldComps!R64, NewComps!R64),"")</f>
        <v>7.6</v>
      </c>
      <c r="S64">
        <f>IF(NewComps!S64&lt;&gt;OldComps!S64, IF(ISNUMBER(NewComps!S64), NewComps!S64-OldComps!S64, NewComps!S64),"")</f>
        <v>9.1999999999999993</v>
      </c>
      <c r="T64">
        <f>IF(NewComps!T64&lt;&gt;OldComps!T64, IF(ISNUMBER(NewComps!T64), NewComps!T64-OldComps!T64, NewComps!T64),"")</f>
        <v>15.5</v>
      </c>
      <c r="U64">
        <f>IF(NewComps!U64&lt;&gt;OldComps!U64, IF(ISNUMBER(NewComps!U64), NewComps!U64-OldComps!U64, NewComps!U64),"")</f>
        <v>26.2</v>
      </c>
      <c r="V64">
        <f>IF(NewComps!V64&lt;&gt;OldComps!V64, IF(ISNUMBER(NewComps!V64), NewComps!V64-OldComps!V64, NewComps!V64),"")</f>
        <v>25.6</v>
      </c>
      <c r="W64">
        <f>IF(NewComps!W64&lt;&gt;OldComps!W64, IF(ISNUMBER(NewComps!W64), NewComps!W64-OldComps!W64, NewComps!W64),"")</f>
        <v>32.700000000000003</v>
      </c>
      <c r="X64" t="str">
        <f>IF(NewComps!X64&lt;&gt;OldComps!X64, IF(ISNUMBER(NewComps!X64), NewComps!X64-OldComps!X64, NewComps!X64),"")</f>
        <v/>
      </c>
      <c r="Y64" t="str">
        <f>IF(NewComps!Y64&lt;&gt;OldComps!Y64, IF(ISNUMBER(NewComps!Y64), NewComps!Y64-OldComps!Y64, NewComps!Y64),"")</f>
        <v/>
      </c>
      <c r="Z64" t="str">
        <f>IF(NewComps!Z64&lt;&gt;OldComps!Z64, IF(ISNUMBER(NewComps!Z64), NewComps!Z64-OldComps!Z64, NewComps!Z64),"")</f>
        <v/>
      </c>
      <c r="AA64" t="str">
        <f>IF(NewComps!AA64&lt;&gt;OldComps!AA64, IF(ISNUMBER(NewComps!AA64), NewComps!AA64-OldComps!AA64, NewComps!AA64),"")</f>
        <v/>
      </c>
      <c r="AB64">
        <f>IF(NewComps!AB64&lt;&gt;OldComps!AB64, IF(ISNUMBER(NewComps!AB64), NewComps!AB64-OldComps!AB64, NewComps!AB64),"")</f>
        <v>100</v>
      </c>
      <c r="AC64">
        <f>IF(NewComps!AC64&lt;&gt;OldComps!AC64, IF(ISNUMBER(NewComps!AC64), NewComps!AC64-OldComps!AC64, NewComps!AC64),"")</f>
        <v>3</v>
      </c>
      <c r="AD64">
        <f>IF(NewComps!AD64&lt;&gt;OldComps!AD64, IF(ISNUMBER(NewComps!AD64), NewComps!AD64-OldComps!AD64, NewComps!AD64),"")</f>
        <v>21</v>
      </c>
      <c r="AE64">
        <f>IF(NewComps!AE64&lt;&gt;OldComps!AE64, IF(ISNUMBER(NewComps!AE64), NewComps!AE64-OldComps!AE64, NewComps!AE64),"")</f>
        <v>115</v>
      </c>
      <c r="AF64">
        <f>IF(NewComps!AF64&lt;&gt;OldComps!AF64, IF(ISNUMBER(NewComps!AF64), NewComps!AF64-OldComps!AF64, NewComps!AF64),"")</f>
        <v>45</v>
      </c>
      <c r="AG64" t="str">
        <f>IF(NewComps!AG64&lt;&gt;OldComps!AG64, IF(ISNUMBER(NewComps!AG64), NewComps!AG64-OldComps!AG64, NewComps!AG64),"")</f>
        <v/>
      </c>
      <c r="AH64">
        <f>IF(NewComps!AH64&lt;&gt;OldComps!AH64, IF(ISNUMBER(NewComps!AH64), NewComps!AH64-OldComps!AH64, NewComps!AH64),"")</f>
        <v>6.5</v>
      </c>
      <c r="AI64">
        <f>IF(NewComps!AI64&lt;&gt;OldComps!AI64, IF(ISNUMBER(NewComps!AI64), NewComps!AI64-OldComps!AI64, NewComps!AI64),"")</f>
        <v>19.899999999999999</v>
      </c>
      <c r="AJ64">
        <f>IF(NewComps!AJ64&lt;&gt;OldComps!AJ64, IF(ISNUMBER(NewComps!AJ64), NewComps!AJ64-OldComps!AJ64, NewComps!AJ64),"")</f>
        <v>29.5</v>
      </c>
      <c r="AK64">
        <f>IF(NewComps!AK64&lt;&gt;OldComps!AK64, IF(ISNUMBER(NewComps!AK64), NewComps!AK64-OldComps!AK64, NewComps!AK64),"")</f>
        <v>37.200000000000003</v>
      </c>
      <c r="AL64">
        <f>IF(NewComps!AL64&lt;&gt;OldComps!AL64, IF(ISNUMBER(NewComps!AL64), NewComps!AL64-OldComps!AL64, NewComps!AL64),"")</f>
        <v>34.6</v>
      </c>
      <c r="AM64">
        <f>IF(NewComps!AM64&lt;&gt;OldComps!AM64, IF(ISNUMBER(NewComps!AM64), NewComps!AM64-OldComps!AM64, NewComps!AM64),"")</f>
        <v>25.2</v>
      </c>
      <c r="AN64">
        <f>IF(NewComps!AN64&lt;&gt;OldComps!AN64, IF(ISNUMBER(NewComps!AN64), NewComps!AN64-OldComps!AN64, NewComps!AN64),"")</f>
        <v>14</v>
      </c>
      <c r="AO64">
        <f>IF(NewComps!AO64&lt;&gt;OldComps!AO64, IF(ISNUMBER(NewComps!AO64), NewComps!AO64-OldComps!AO64, NewComps!AO64),"")</f>
        <v>17</v>
      </c>
      <c r="AP64">
        <f>IF(NewComps!AP64&lt;&gt;OldComps!AP64, IF(ISNUMBER(NewComps!AP64), NewComps!AP64-OldComps!AP64, NewComps!AP64),"")</f>
        <v>28.6</v>
      </c>
      <c r="AQ64">
        <f>IF(NewComps!AQ64&lt;&gt;OldComps!AQ64, IF(ISNUMBER(NewComps!AQ64), NewComps!AQ64-OldComps!AQ64, NewComps!AQ64),"")</f>
        <v>48.2</v>
      </c>
      <c r="AR64">
        <f>IF(NewComps!AR64&lt;&gt;OldComps!AR64, IF(ISNUMBER(NewComps!AR64), NewComps!AR64-OldComps!AR64, NewComps!AR64),"")</f>
        <v>47.1</v>
      </c>
      <c r="AS64">
        <f>IF(NewComps!AS64&lt;&gt;OldComps!AS64, IF(ISNUMBER(NewComps!AS64), NewComps!AS64-OldComps!AS64, NewComps!AS64),"")</f>
        <v>60.1</v>
      </c>
      <c r="AT64" t="str">
        <f>IF(NewComps!AT64&lt;&gt;OldComps!AT64, IF(ISNUMBER(NewComps!AT64), NewComps!AT64-OldComps!AT64, NewComps!AT64),"")</f>
        <v/>
      </c>
      <c r="AU64" t="str">
        <f>IF(NewComps!AU64&lt;&gt;OldComps!AU64, IF(ISNUMBER(NewComps!AU64), NewComps!AU64-OldComps!AU64, NewComps!AU64),"")</f>
        <v/>
      </c>
      <c r="AV64" t="str">
        <f>IF(NewComps!AV64&lt;&gt;OldComps!AV64, IF(ISNUMBER(NewComps!AV64), NewComps!AV64-OldComps!AV64, NewComps!AV64),"")</f>
        <v/>
      </c>
      <c r="AW64" t="str">
        <f>IF(NewComps!AW64&lt;&gt;OldComps!AW64, IF(ISNUMBER(NewComps!AW64), NewComps!AW64-OldComps!AW64, NewComps!AW64),"")</f>
        <v/>
      </c>
      <c r="AX64">
        <f>IF(NewComps!AX64&lt;&gt;OldComps!AX64, IF(ISNUMBER(NewComps!AX64), NewComps!AX64-OldComps!AX64, NewComps!AX64),"")</f>
        <v>184</v>
      </c>
      <c r="AY64">
        <f>IF(NewComps!AY64&lt;&gt;OldComps!AY64, IF(ISNUMBER(NewComps!AY64), NewComps!AY64-OldComps!AY64, NewComps!AY64),"")</f>
        <v>485038</v>
      </c>
      <c r="AZ64">
        <f>IF(NewComps!AZ64&lt;&gt;OldComps!AZ64, IF(ISNUMBER(NewComps!AZ64), NewComps!AZ64-OldComps!AZ64, NewComps!AZ64),"")</f>
        <v>0.308</v>
      </c>
      <c r="BA64">
        <f>IF(NewComps!BA64&lt;&gt;OldComps!BA64, IF(ISNUMBER(NewComps!BA64), NewComps!BA64-OldComps!BA64, NewComps!BA64),"")</f>
        <v>61.2</v>
      </c>
      <c r="BB64">
        <f>IF(NewComps!BB64&lt;&gt;OldComps!BB64, IF(ISNUMBER(NewComps!BB64), NewComps!BB64-OldComps!BB64, NewComps!BB64),"")</f>
        <v>6.12</v>
      </c>
      <c r="BC64" t="str">
        <f>IF(NewComps!BC64&lt;&gt;OldComps!BC64, IF(ISNUMBER(NewComps!BC64), NewComps!BC64-OldComps!BC64, NewComps!BC64),"")</f>
        <v xml:space="preserve"> x0162990252886</v>
      </c>
    </row>
    <row r="65" spans="1:55" x14ac:dyDescent="0.2">
      <c r="A65">
        <f>IF(NewComps!A65&lt;&gt;OldComps!A65, CONCATENATE("!!",NewComps!A65),NewComps!A65)</f>
        <v>0</v>
      </c>
      <c r="B65">
        <f>IF(NewComps!B65&lt;&gt;OldComps!B65, CONCATENATE("!!",NewComps!B65),NewComps!B65)</f>
        <v>0</v>
      </c>
      <c r="C65">
        <f>IF(NewComps!C65&lt;&gt;OldComps!C65, CONCATENATE("!!",NewComps!C65),NewComps!C65)</f>
        <v>0</v>
      </c>
      <c r="D65">
        <f>IF(NewComps!D65&lt;&gt;OldComps!D65, CONCATENATE("!!",NewComps!D65),NewComps!D65)</f>
        <v>0</v>
      </c>
      <c r="E65" t="str">
        <f>IF(NewComps!E65&lt;&gt;OldComps!E65, IF(ISNUMBER(NewComps!E65), NewComps!E65-OldComps!E65, NewComps!E65),"")</f>
        <v/>
      </c>
      <c r="F65" t="str">
        <f>IF(NewComps!F65&lt;&gt;OldComps!F65, IF(ISNUMBER(NewComps!F65), NewComps!F65-OldComps!F65, NewComps!F65),"")</f>
        <v/>
      </c>
      <c r="G65" t="str">
        <f>IF(NewComps!G65&lt;&gt;OldComps!G65, IF(ISNUMBER(NewComps!G65), NewComps!G65-OldComps!G65, NewComps!G65),"")</f>
        <v/>
      </c>
      <c r="H65" t="str">
        <f>IF(NewComps!H65&lt;&gt;OldComps!H65, IF(ISNUMBER(NewComps!H65), NewComps!H65-OldComps!H65, NewComps!H65),"")</f>
        <v/>
      </c>
      <c r="I65" t="str">
        <f>IF(NewComps!I65&lt;&gt;OldComps!I65, IF(ISNUMBER(NewComps!I65), NewComps!I65-OldComps!I65, NewComps!I65),"")</f>
        <v/>
      </c>
      <c r="J65" t="str">
        <f>IF(NewComps!J65&lt;&gt;OldComps!J65, IF(ISNUMBER(NewComps!J65), NewComps!J65-OldComps!J65, NewComps!J65),"")</f>
        <v/>
      </c>
      <c r="K65" t="str">
        <f>IF(NewComps!K65&lt;&gt;OldComps!K65, IF(ISNUMBER(NewComps!K65), NewComps!K65-OldComps!K65, NewComps!K65),"")</f>
        <v/>
      </c>
      <c r="L65" t="str">
        <f>IF(NewComps!L65&lt;&gt;OldComps!L65, IF(ISNUMBER(NewComps!L65), NewComps!L65-OldComps!L65, NewComps!L65),"")</f>
        <v/>
      </c>
      <c r="M65" t="str">
        <f>IF(NewComps!M65&lt;&gt;OldComps!M65, IF(ISNUMBER(NewComps!M65), NewComps!M65-OldComps!M65, NewComps!M65),"")</f>
        <v/>
      </c>
      <c r="N65" t="str">
        <f>IF(NewComps!N65&lt;&gt;OldComps!N65, IF(ISNUMBER(NewComps!N65), NewComps!N65-OldComps!N65, NewComps!N65),"")</f>
        <v/>
      </c>
      <c r="O65" t="str">
        <f>IF(NewComps!O65&lt;&gt;OldComps!O65, IF(ISNUMBER(NewComps!O65), NewComps!O65-OldComps!O65, NewComps!O65),"")</f>
        <v/>
      </c>
      <c r="P65" t="str">
        <f>IF(NewComps!P65&lt;&gt;OldComps!P65, IF(ISNUMBER(NewComps!P65), NewComps!P65-OldComps!P65, NewComps!P65),"")</f>
        <v/>
      </c>
      <c r="Q65" t="str">
        <f>IF(NewComps!Q65&lt;&gt;OldComps!Q65, IF(ISNUMBER(NewComps!Q65), NewComps!Q65-OldComps!Q65, NewComps!Q65),"")</f>
        <v/>
      </c>
      <c r="R65" t="str">
        <f>IF(NewComps!R65&lt;&gt;OldComps!R65, IF(ISNUMBER(NewComps!R65), NewComps!R65-OldComps!R65, NewComps!R65),"")</f>
        <v/>
      </c>
      <c r="S65" t="str">
        <f>IF(NewComps!S65&lt;&gt;OldComps!S65, IF(ISNUMBER(NewComps!S65), NewComps!S65-OldComps!S65, NewComps!S65),"")</f>
        <v/>
      </c>
      <c r="T65" t="str">
        <f>IF(NewComps!T65&lt;&gt;OldComps!T65, IF(ISNUMBER(NewComps!T65), NewComps!T65-OldComps!T65, NewComps!T65),"")</f>
        <v/>
      </c>
      <c r="U65" t="str">
        <f>IF(NewComps!U65&lt;&gt;OldComps!U65, IF(ISNUMBER(NewComps!U65), NewComps!U65-OldComps!U65, NewComps!U65),"")</f>
        <v/>
      </c>
      <c r="V65" t="str">
        <f>IF(NewComps!V65&lt;&gt;OldComps!V65, IF(ISNUMBER(NewComps!V65), NewComps!V65-OldComps!V65, NewComps!V65),"")</f>
        <v/>
      </c>
      <c r="W65" t="str">
        <f>IF(NewComps!W65&lt;&gt;OldComps!W65, IF(ISNUMBER(NewComps!W65), NewComps!W65-OldComps!W65, NewComps!W65),"")</f>
        <v/>
      </c>
      <c r="X65" t="str">
        <f>IF(NewComps!X65&lt;&gt;OldComps!X65, IF(ISNUMBER(NewComps!X65), NewComps!X65-OldComps!X65, NewComps!X65),"")</f>
        <v/>
      </c>
      <c r="Y65" t="str">
        <f>IF(NewComps!Y65&lt;&gt;OldComps!Y65, IF(ISNUMBER(NewComps!Y65), NewComps!Y65-OldComps!Y65, NewComps!Y65),"")</f>
        <v/>
      </c>
      <c r="Z65" t="str">
        <f>IF(NewComps!Z65&lt;&gt;OldComps!Z65, IF(ISNUMBER(NewComps!Z65), NewComps!Z65-OldComps!Z65, NewComps!Z65),"")</f>
        <v/>
      </c>
      <c r="AA65" t="str">
        <f>IF(NewComps!AA65&lt;&gt;OldComps!AA65, IF(ISNUMBER(NewComps!AA65), NewComps!AA65-OldComps!AA65, NewComps!AA65),"")</f>
        <v/>
      </c>
      <c r="AB65" t="str">
        <f>IF(NewComps!AB65&lt;&gt;OldComps!AB65, IF(ISNUMBER(NewComps!AB65), NewComps!AB65-OldComps!AB65, NewComps!AB65),"")</f>
        <v/>
      </c>
      <c r="AC65" t="str">
        <f>IF(NewComps!AC65&lt;&gt;OldComps!AC65, IF(ISNUMBER(NewComps!AC65), NewComps!AC65-OldComps!AC65, NewComps!AC65),"")</f>
        <v/>
      </c>
      <c r="AD65" t="str">
        <f>IF(NewComps!AD65&lt;&gt;OldComps!AD65, IF(ISNUMBER(NewComps!AD65), NewComps!AD65-OldComps!AD65, NewComps!AD65),"")</f>
        <v/>
      </c>
      <c r="AE65" t="str">
        <f>IF(NewComps!AE65&lt;&gt;OldComps!AE65, IF(ISNUMBER(NewComps!AE65), NewComps!AE65-OldComps!AE65, NewComps!AE65),"")</f>
        <v/>
      </c>
      <c r="AF65" t="str">
        <f>IF(NewComps!AF65&lt;&gt;OldComps!AF65, IF(ISNUMBER(NewComps!AF65), NewComps!AF65-OldComps!AF65, NewComps!AF65),"")</f>
        <v/>
      </c>
      <c r="AG65" t="str">
        <f>IF(NewComps!AG65&lt;&gt;OldComps!AG65, IF(ISNUMBER(NewComps!AG65), NewComps!AG65-OldComps!AG65, NewComps!AG65),"")</f>
        <v/>
      </c>
      <c r="AH65" t="str">
        <f>IF(NewComps!AH65&lt;&gt;OldComps!AH65, IF(ISNUMBER(NewComps!AH65), NewComps!AH65-OldComps!AH65, NewComps!AH65),"")</f>
        <v/>
      </c>
      <c r="AI65" t="str">
        <f>IF(NewComps!AI65&lt;&gt;OldComps!AI65, IF(ISNUMBER(NewComps!AI65), NewComps!AI65-OldComps!AI65, NewComps!AI65),"")</f>
        <v/>
      </c>
      <c r="AJ65" t="str">
        <f>IF(NewComps!AJ65&lt;&gt;OldComps!AJ65, IF(ISNUMBER(NewComps!AJ65), NewComps!AJ65-OldComps!AJ65, NewComps!AJ65),"")</f>
        <v/>
      </c>
      <c r="AK65" t="str">
        <f>IF(NewComps!AK65&lt;&gt;OldComps!AK65, IF(ISNUMBER(NewComps!AK65), NewComps!AK65-OldComps!AK65, NewComps!AK65),"")</f>
        <v/>
      </c>
      <c r="AL65" t="str">
        <f>IF(NewComps!AL65&lt;&gt;OldComps!AL65, IF(ISNUMBER(NewComps!AL65), NewComps!AL65-OldComps!AL65, NewComps!AL65),"")</f>
        <v/>
      </c>
      <c r="AM65" t="str">
        <f>IF(NewComps!AM65&lt;&gt;OldComps!AM65, IF(ISNUMBER(NewComps!AM65), NewComps!AM65-OldComps!AM65, NewComps!AM65),"")</f>
        <v/>
      </c>
      <c r="AN65" t="str">
        <f>IF(NewComps!AN65&lt;&gt;OldComps!AN65, IF(ISNUMBER(NewComps!AN65), NewComps!AN65-OldComps!AN65, NewComps!AN65),"")</f>
        <v/>
      </c>
      <c r="AO65" t="str">
        <f>IF(NewComps!AO65&lt;&gt;OldComps!AO65, IF(ISNUMBER(NewComps!AO65), NewComps!AO65-OldComps!AO65, NewComps!AO65),"")</f>
        <v/>
      </c>
      <c r="AP65" t="str">
        <f>IF(NewComps!AP65&lt;&gt;OldComps!AP65, IF(ISNUMBER(NewComps!AP65), NewComps!AP65-OldComps!AP65, NewComps!AP65),"")</f>
        <v/>
      </c>
      <c r="AQ65" t="str">
        <f>IF(NewComps!AQ65&lt;&gt;OldComps!AQ65, IF(ISNUMBER(NewComps!AQ65), NewComps!AQ65-OldComps!AQ65, NewComps!AQ65),"")</f>
        <v/>
      </c>
      <c r="AR65" t="str">
        <f>IF(NewComps!AR65&lt;&gt;OldComps!AR65, IF(ISNUMBER(NewComps!AR65), NewComps!AR65-OldComps!AR65, NewComps!AR65),"")</f>
        <v/>
      </c>
      <c r="AS65" t="str">
        <f>IF(NewComps!AS65&lt;&gt;OldComps!AS65, IF(ISNUMBER(NewComps!AS65), NewComps!AS65-OldComps!AS65, NewComps!AS65),"")</f>
        <v/>
      </c>
      <c r="AT65" t="str">
        <f>IF(NewComps!AT65&lt;&gt;OldComps!AT65, IF(ISNUMBER(NewComps!AT65), NewComps!AT65-OldComps!AT65, NewComps!AT65),"")</f>
        <v/>
      </c>
      <c r="AU65" t="str">
        <f>IF(NewComps!AU65&lt;&gt;OldComps!AU65, IF(ISNUMBER(NewComps!AU65), NewComps!AU65-OldComps!AU65, NewComps!AU65),"")</f>
        <v/>
      </c>
      <c r="AV65" t="str">
        <f>IF(NewComps!AV65&lt;&gt;OldComps!AV65, IF(ISNUMBER(NewComps!AV65), NewComps!AV65-OldComps!AV65, NewComps!AV65),"")</f>
        <v/>
      </c>
      <c r="AW65" t="str">
        <f>IF(NewComps!AW65&lt;&gt;OldComps!AW65, IF(ISNUMBER(NewComps!AW65), NewComps!AW65-OldComps!AW65, NewComps!AW65),"")</f>
        <v/>
      </c>
      <c r="AX65" t="str">
        <f>IF(NewComps!AX65&lt;&gt;OldComps!AX65, IF(ISNUMBER(NewComps!AX65), NewComps!AX65-OldComps!AX65, NewComps!AX65),"")</f>
        <v/>
      </c>
      <c r="AY65" t="str">
        <f>IF(NewComps!AY65&lt;&gt;OldComps!AY65, IF(ISNUMBER(NewComps!AY65), NewComps!AY65-OldComps!AY65, NewComps!AY65),"")</f>
        <v/>
      </c>
      <c r="AZ65" t="str">
        <f>IF(NewComps!AZ65&lt;&gt;OldComps!AZ65, IF(ISNUMBER(NewComps!AZ65), NewComps!AZ65-OldComps!AZ65, NewComps!AZ65),"")</f>
        <v/>
      </c>
      <c r="BA65" t="str">
        <f>IF(NewComps!BA65&lt;&gt;OldComps!BA65, IF(ISNUMBER(NewComps!BA65), NewComps!BA65-OldComps!BA65, NewComps!BA65),"")</f>
        <v/>
      </c>
      <c r="BB65" t="str">
        <f>IF(NewComps!BB65&lt;&gt;OldComps!BB65, IF(ISNUMBER(NewComps!BB65), NewComps!BB65-OldComps!BB65, NewComps!BB65),"")</f>
        <v/>
      </c>
      <c r="BC65" t="str">
        <f>IF(NewComps!BC65&lt;&gt;OldComps!BC65, IF(ISNUMBER(NewComps!BC65), NewComps!BC65-OldComps!BC65, NewComps!BC65),"")</f>
        <v/>
      </c>
    </row>
    <row r="66" spans="1:55" x14ac:dyDescent="0.2">
      <c r="A66">
        <f>IF(NewComps!A66&lt;&gt;OldComps!A66, CONCATENATE("!!",NewComps!A66),NewComps!A66)</f>
        <v>0</v>
      </c>
      <c r="B66">
        <f>IF(NewComps!B66&lt;&gt;OldComps!B66, CONCATENATE("!!",NewComps!B66),NewComps!B66)</f>
        <v>0</v>
      </c>
      <c r="C66">
        <f>IF(NewComps!C66&lt;&gt;OldComps!C66, CONCATENATE("!!",NewComps!C66),NewComps!C66)</f>
        <v>0</v>
      </c>
      <c r="D66">
        <f>IF(NewComps!D66&lt;&gt;OldComps!D66, CONCATENATE("!!",NewComps!D66),NewComps!D66)</f>
        <v>0</v>
      </c>
      <c r="E66" t="str">
        <f>IF(NewComps!E66&lt;&gt;OldComps!E66, IF(ISNUMBER(NewComps!E66), NewComps!E66-OldComps!E66, NewComps!E66),"")</f>
        <v/>
      </c>
      <c r="F66" t="str">
        <f>IF(NewComps!F66&lt;&gt;OldComps!F66, IF(ISNUMBER(NewComps!F66), NewComps!F66-OldComps!F66, NewComps!F66),"")</f>
        <v/>
      </c>
      <c r="G66" t="str">
        <f>IF(NewComps!G66&lt;&gt;OldComps!G66, IF(ISNUMBER(NewComps!G66), NewComps!G66-OldComps!G66, NewComps!G66),"")</f>
        <v/>
      </c>
      <c r="H66" t="str">
        <f>IF(NewComps!H66&lt;&gt;OldComps!H66, IF(ISNUMBER(NewComps!H66), NewComps!H66-OldComps!H66, NewComps!H66),"")</f>
        <v/>
      </c>
      <c r="I66" t="str">
        <f>IF(NewComps!I66&lt;&gt;OldComps!I66, IF(ISNUMBER(NewComps!I66), NewComps!I66-OldComps!I66, NewComps!I66),"")</f>
        <v/>
      </c>
      <c r="J66" t="str">
        <f>IF(NewComps!J66&lt;&gt;OldComps!J66, IF(ISNUMBER(NewComps!J66), NewComps!J66-OldComps!J66, NewComps!J66),"")</f>
        <v/>
      </c>
      <c r="K66" t="str">
        <f>IF(NewComps!K66&lt;&gt;OldComps!K66, IF(ISNUMBER(NewComps!K66), NewComps!K66-OldComps!K66, NewComps!K66),"")</f>
        <v/>
      </c>
      <c r="L66" t="str">
        <f>IF(NewComps!L66&lt;&gt;OldComps!L66, IF(ISNUMBER(NewComps!L66), NewComps!L66-OldComps!L66, NewComps!L66),"")</f>
        <v/>
      </c>
      <c r="M66" t="str">
        <f>IF(NewComps!M66&lt;&gt;OldComps!M66, IF(ISNUMBER(NewComps!M66), NewComps!M66-OldComps!M66, NewComps!M66),"")</f>
        <v/>
      </c>
      <c r="N66" t="str">
        <f>IF(NewComps!N66&lt;&gt;OldComps!N66, IF(ISNUMBER(NewComps!N66), NewComps!N66-OldComps!N66, NewComps!N66),"")</f>
        <v/>
      </c>
      <c r="O66" t="str">
        <f>IF(NewComps!O66&lt;&gt;OldComps!O66, IF(ISNUMBER(NewComps!O66), NewComps!O66-OldComps!O66, NewComps!O66),"")</f>
        <v/>
      </c>
      <c r="P66" t="str">
        <f>IF(NewComps!P66&lt;&gt;OldComps!P66, IF(ISNUMBER(NewComps!P66), NewComps!P66-OldComps!P66, NewComps!P66),"")</f>
        <v/>
      </c>
      <c r="Q66" t="str">
        <f>IF(NewComps!Q66&lt;&gt;OldComps!Q66, IF(ISNUMBER(NewComps!Q66), NewComps!Q66-OldComps!Q66, NewComps!Q66),"")</f>
        <v/>
      </c>
      <c r="R66" t="str">
        <f>IF(NewComps!R66&lt;&gt;OldComps!R66, IF(ISNUMBER(NewComps!R66), NewComps!R66-OldComps!R66, NewComps!R66),"")</f>
        <v/>
      </c>
      <c r="S66" t="str">
        <f>IF(NewComps!S66&lt;&gt;OldComps!S66, IF(ISNUMBER(NewComps!S66), NewComps!S66-OldComps!S66, NewComps!S66),"")</f>
        <v/>
      </c>
      <c r="T66" t="str">
        <f>IF(NewComps!T66&lt;&gt;OldComps!T66, IF(ISNUMBER(NewComps!T66), NewComps!T66-OldComps!T66, NewComps!T66),"")</f>
        <v/>
      </c>
      <c r="U66" t="str">
        <f>IF(NewComps!U66&lt;&gt;OldComps!U66, IF(ISNUMBER(NewComps!U66), NewComps!U66-OldComps!U66, NewComps!U66),"")</f>
        <v/>
      </c>
      <c r="V66" t="str">
        <f>IF(NewComps!V66&lt;&gt;OldComps!V66, IF(ISNUMBER(NewComps!V66), NewComps!V66-OldComps!V66, NewComps!V66),"")</f>
        <v/>
      </c>
      <c r="W66" t="str">
        <f>IF(NewComps!W66&lt;&gt;OldComps!W66, IF(ISNUMBER(NewComps!W66), NewComps!W66-OldComps!W66, NewComps!W66),"")</f>
        <v/>
      </c>
      <c r="X66" t="str">
        <f>IF(NewComps!X66&lt;&gt;OldComps!X66, IF(ISNUMBER(NewComps!X66), NewComps!X66-OldComps!X66, NewComps!X66),"")</f>
        <v/>
      </c>
      <c r="Y66" t="str">
        <f>IF(NewComps!Y66&lt;&gt;OldComps!Y66, IF(ISNUMBER(NewComps!Y66), NewComps!Y66-OldComps!Y66, NewComps!Y66),"")</f>
        <v/>
      </c>
      <c r="Z66" t="str">
        <f>IF(NewComps!Z66&lt;&gt;OldComps!Z66, IF(ISNUMBER(NewComps!Z66), NewComps!Z66-OldComps!Z66, NewComps!Z66),"")</f>
        <v/>
      </c>
      <c r="AA66" t="str">
        <f>IF(NewComps!AA66&lt;&gt;OldComps!AA66, IF(ISNUMBER(NewComps!AA66), NewComps!AA66-OldComps!AA66, NewComps!AA66),"")</f>
        <v/>
      </c>
      <c r="AB66" t="str">
        <f>IF(NewComps!AB66&lt;&gt;OldComps!AB66, IF(ISNUMBER(NewComps!AB66), NewComps!AB66-OldComps!AB66, NewComps!AB66),"")</f>
        <v/>
      </c>
      <c r="AC66" t="str">
        <f>IF(NewComps!AC66&lt;&gt;OldComps!AC66, IF(ISNUMBER(NewComps!AC66), NewComps!AC66-OldComps!AC66, NewComps!AC66),"")</f>
        <v/>
      </c>
      <c r="AD66" t="str">
        <f>IF(NewComps!AD66&lt;&gt;OldComps!AD66, IF(ISNUMBER(NewComps!AD66), NewComps!AD66-OldComps!AD66, NewComps!AD66),"")</f>
        <v/>
      </c>
      <c r="AE66" t="str">
        <f>IF(NewComps!AE66&lt;&gt;OldComps!AE66, IF(ISNUMBER(NewComps!AE66), NewComps!AE66-OldComps!AE66, NewComps!AE66),"")</f>
        <v/>
      </c>
      <c r="AF66" t="str">
        <f>IF(NewComps!AF66&lt;&gt;OldComps!AF66, IF(ISNUMBER(NewComps!AF66), NewComps!AF66-OldComps!AF66, NewComps!AF66),"")</f>
        <v/>
      </c>
      <c r="AG66" t="str">
        <f>IF(NewComps!AG66&lt;&gt;OldComps!AG66, IF(ISNUMBER(NewComps!AG66), NewComps!AG66-OldComps!AG66, NewComps!AG66),"")</f>
        <v/>
      </c>
      <c r="AH66" t="str">
        <f>IF(NewComps!AH66&lt;&gt;OldComps!AH66, IF(ISNUMBER(NewComps!AH66), NewComps!AH66-OldComps!AH66, NewComps!AH66),"")</f>
        <v/>
      </c>
      <c r="AI66" t="str">
        <f>IF(NewComps!AI66&lt;&gt;OldComps!AI66, IF(ISNUMBER(NewComps!AI66), NewComps!AI66-OldComps!AI66, NewComps!AI66),"")</f>
        <v/>
      </c>
      <c r="AJ66" t="str">
        <f>IF(NewComps!AJ66&lt;&gt;OldComps!AJ66, IF(ISNUMBER(NewComps!AJ66), NewComps!AJ66-OldComps!AJ66, NewComps!AJ66),"")</f>
        <v/>
      </c>
      <c r="AK66" t="str">
        <f>IF(NewComps!AK66&lt;&gt;OldComps!AK66, IF(ISNUMBER(NewComps!AK66), NewComps!AK66-OldComps!AK66, NewComps!AK66),"")</f>
        <v/>
      </c>
      <c r="AL66" t="str">
        <f>IF(NewComps!AL66&lt;&gt;OldComps!AL66, IF(ISNUMBER(NewComps!AL66), NewComps!AL66-OldComps!AL66, NewComps!AL66),"")</f>
        <v/>
      </c>
      <c r="AM66" t="str">
        <f>IF(NewComps!AM66&lt;&gt;OldComps!AM66, IF(ISNUMBER(NewComps!AM66), NewComps!AM66-OldComps!AM66, NewComps!AM66),"")</f>
        <v/>
      </c>
      <c r="AN66" t="str">
        <f>IF(NewComps!AN66&lt;&gt;OldComps!AN66, IF(ISNUMBER(NewComps!AN66), NewComps!AN66-OldComps!AN66, NewComps!AN66),"")</f>
        <v/>
      </c>
      <c r="AO66" t="str">
        <f>IF(NewComps!AO66&lt;&gt;OldComps!AO66, IF(ISNUMBER(NewComps!AO66), NewComps!AO66-OldComps!AO66, NewComps!AO66),"")</f>
        <v/>
      </c>
      <c r="AP66" t="str">
        <f>IF(NewComps!AP66&lt;&gt;OldComps!AP66, IF(ISNUMBER(NewComps!AP66), NewComps!AP66-OldComps!AP66, NewComps!AP66),"")</f>
        <v/>
      </c>
      <c r="AQ66" t="str">
        <f>IF(NewComps!AQ66&lt;&gt;OldComps!AQ66, IF(ISNUMBER(NewComps!AQ66), NewComps!AQ66-OldComps!AQ66, NewComps!AQ66),"")</f>
        <v/>
      </c>
      <c r="AR66" t="str">
        <f>IF(NewComps!AR66&lt;&gt;OldComps!AR66, IF(ISNUMBER(NewComps!AR66), NewComps!AR66-OldComps!AR66, NewComps!AR66),"")</f>
        <v/>
      </c>
      <c r="AS66" t="str">
        <f>IF(NewComps!AS66&lt;&gt;OldComps!AS66, IF(ISNUMBER(NewComps!AS66), NewComps!AS66-OldComps!AS66, NewComps!AS66),"")</f>
        <v/>
      </c>
      <c r="AT66" t="str">
        <f>IF(NewComps!AT66&lt;&gt;OldComps!AT66, IF(ISNUMBER(NewComps!AT66), NewComps!AT66-OldComps!AT66, NewComps!AT66),"")</f>
        <v/>
      </c>
      <c r="AU66" t="str">
        <f>IF(NewComps!AU66&lt;&gt;OldComps!AU66, IF(ISNUMBER(NewComps!AU66), NewComps!AU66-OldComps!AU66, NewComps!AU66),"")</f>
        <v/>
      </c>
      <c r="AV66" t="str">
        <f>IF(NewComps!AV66&lt;&gt;OldComps!AV66, IF(ISNUMBER(NewComps!AV66), NewComps!AV66-OldComps!AV66, NewComps!AV66),"")</f>
        <v/>
      </c>
      <c r="AW66" t="str">
        <f>IF(NewComps!AW66&lt;&gt;OldComps!AW66, IF(ISNUMBER(NewComps!AW66), NewComps!AW66-OldComps!AW66, NewComps!AW66),"")</f>
        <v/>
      </c>
      <c r="AX66" t="str">
        <f>IF(NewComps!AX66&lt;&gt;OldComps!AX66, IF(ISNUMBER(NewComps!AX66), NewComps!AX66-OldComps!AX66, NewComps!AX66),"")</f>
        <v/>
      </c>
      <c r="AY66" t="str">
        <f>IF(NewComps!AY66&lt;&gt;OldComps!AY66, IF(ISNUMBER(NewComps!AY66), NewComps!AY66-OldComps!AY66, NewComps!AY66),"")</f>
        <v/>
      </c>
      <c r="AZ66" t="str">
        <f>IF(NewComps!AZ66&lt;&gt;OldComps!AZ66, IF(ISNUMBER(NewComps!AZ66), NewComps!AZ66-OldComps!AZ66, NewComps!AZ66),"")</f>
        <v/>
      </c>
      <c r="BA66" t="str">
        <f>IF(NewComps!BA66&lt;&gt;OldComps!BA66, IF(ISNUMBER(NewComps!BA66), NewComps!BA66-OldComps!BA66, NewComps!BA66),"")</f>
        <v/>
      </c>
      <c r="BB66" t="str">
        <f>IF(NewComps!BB66&lt;&gt;OldComps!BB66, IF(ISNUMBER(NewComps!BB66), NewComps!BB66-OldComps!BB66, NewComps!BB66),"")</f>
        <v/>
      </c>
      <c r="BC66" t="str">
        <f>IF(NewComps!BC66&lt;&gt;OldComps!BC66, IF(ISNUMBER(NewComps!BC66), NewComps!BC66-OldComps!BC66, NewComps!BC66),"")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tabSelected="1" workbookViewId="0">
      <selection activeCell="F6" sqref="F6"/>
    </sheetView>
  </sheetViews>
  <sheetFormatPr baseColWidth="10" defaultRowHeight="16" x14ac:dyDescent="0.2"/>
  <sheetData>
    <row r="1" spans="1:55" x14ac:dyDescent="0.2">
      <c r="A1" t="s">
        <v>223</v>
      </c>
      <c r="B1" t="s">
        <v>224</v>
      </c>
      <c r="C1" t="s">
        <v>277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</row>
    <row r="2" spans="1:55" x14ac:dyDescent="0.2">
      <c r="A2" t="str">
        <f>IF(revisedNewComps!A2&lt;&gt;'Web site'!A2, CONCATENATE("!!",revisedNewComps!A2),revisedNewComps!A2)</f>
        <v>!!Chavez</v>
      </c>
      <c r="B2" t="str">
        <f>IF(revisedNewComps!B2&lt;&gt;'Web site'!B2, CONCATENATE("!!",revisedNewComps!B2),revisedNewComps!B2)</f>
        <v>!! x150162990252886</v>
      </c>
      <c r="C2" t="str">
        <f>IF(revisedNewComps!C2&lt;&gt;'Web site'!C2, CONCATENATE("!!",revisedNewComps!C2),revisedNewComps!C2)</f>
        <v xml:space="preserve"> Composite</v>
      </c>
      <c r="D2">
        <f>IF(revisedNewComps!D2&lt;&gt;'Web site'!D2, CONCATENATE("!!",revisedNewComps!D2),revisedNewComps!D2)</f>
        <v>2000</v>
      </c>
      <c r="E2" t="str">
        <f>IF(revisedNewComps!E2&lt;&gt;'Web site'!E2, IF(ISNUMBER(revisedNewComps!E2), revisedNewComps!E2-'Web site'!E2, revisedNewComps!E2),"")</f>
        <v/>
      </c>
      <c r="F2" t="str">
        <f>IF(revisedNewComps!F2&lt;&gt;'Web site'!F2, IF(ISNUMBER(revisedNewComps!F2), revisedNewComps!F2-'Web site'!F2, revisedNewComps!F2),"")</f>
        <v/>
      </c>
      <c r="G2" t="str">
        <f>IF(revisedNewComps!G2&lt;&gt;'Web site'!G2, IF(ISNUMBER(revisedNewComps!G2), revisedNewComps!G2-'Web site'!G2, revisedNewComps!G2),"")</f>
        <v/>
      </c>
      <c r="H2" t="str">
        <f>IF(revisedNewComps!H2&lt;&gt;'Web site'!H2, IF(ISNUMBER(revisedNewComps!H2), revisedNewComps!H2-'Web site'!H2, revisedNewComps!H2),"")</f>
        <v/>
      </c>
      <c r="I2" t="str">
        <f>IF(revisedNewComps!I2&lt;&gt;'Web site'!I2, IF(ISNUMBER(revisedNewComps!I2), revisedNewComps!I2-'Web site'!I2, revisedNewComps!I2),"")</f>
        <v/>
      </c>
      <c r="J2" t="str">
        <f>IF(revisedNewComps!J2&lt;&gt;'Web site'!J2, IF(ISNUMBER(revisedNewComps!J2), revisedNewComps!J2-'Web site'!J2, revisedNewComps!J2),"")</f>
        <v/>
      </c>
      <c r="K2" t="str">
        <f>IF(revisedNewComps!K2&lt;&gt;'Web site'!K2, IF(ISNUMBER(revisedNewComps!K2), revisedNewComps!K2-'Web site'!K2, revisedNewComps!K2),"")</f>
        <v/>
      </c>
      <c r="L2" t="str">
        <f>IF(revisedNewComps!L2&lt;&gt;'Web site'!L2, IF(ISNUMBER(revisedNewComps!L2), revisedNewComps!L2-'Web site'!L2, revisedNewComps!L2),"")</f>
        <v/>
      </c>
      <c r="M2" t="str">
        <f>IF(revisedNewComps!M2&lt;&gt;'Web site'!M2, IF(ISNUMBER(revisedNewComps!M2), revisedNewComps!M2-'Web site'!M2, revisedNewComps!M2),"")</f>
        <v/>
      </c>
      <c r="N2" t="str">
        <f>IF(revisedNewComps!N2&lt;&gt;'Web site'!N2, IF(ISNUMBER(revisedNewComps!N2), revisedNewComps!N2-'Web site'!N2, revisedNewComps!N2),"")</f>
        <v/>
      </c>
      <c r="O2" t="str">
        <f>IF(revisedNewComps!O2&lt;&gt;'Web site'!O2, IF(ISNUMBER(revisedNewComps!O2), revisedNewComps!O2-'Web site'!O2, revisedNewComps!O2),"")</f>
        <v/>
      </c>
      <c r="P2" t="str">
        <f>IF(revisedNewComps!P2&lt;&gt;'Web site'!P2, IF(ISNUMBER(revisedNewComps!P2), revisedNewComps!P2-'Web site'!P2, revisedNewComps!P2),"")</f>
        <v/>
      </c>
      <c r="Q2" t="str">
        <f>IF(revisedNewComps!Q2&lt;&gt;'Web site'!Q2, IF(ISNUMBER(revisedNewComps!Q2), revisedNewComps!Q2-'Web site'!Q2, revisedNewComps!Q2),"")</f>
        <v/>
      </c>
      <c r="R2" t="str">
        <f>IF(revisedNewComps!R2&lt;&gt;'Web site'!R2, IF(ISNUMBER(revisedNewComps!R2), revisedNewComps!R2-'Web site'!R2, revisedNewComps!R2),"")</f>
        <v/>
      </c>
      <c r="S2" t="str">
        <f>IF(revisedNewComps!S2&lt;&gt;'Web site'!S2, IF(ISNUMBER(revisedNewComps!S2), revisedNewComps!S2-'Web site'!S2, revisedNewComps!S2),"")</f>
        <v/>
      </c>
      <c r="T2" t="str">
        <f>IF(revisedNewComps!T2&lt;&gt;'Web site'!T2, IF(ISNUMBER(revisedNewComps!T2), revisedNewComps!T2-'Web site'!T2, revisedNewComps!T2),"")</f>
        <v/>
      </c>
      <c r="U2" t="str">
        <f>IF(revisedNewComps!U2&lt;&gt;'Web site'!U2, IF(ISNUMBER(revisedNewComps!U2), revisedNewComps!U2-'Web site'!U2, revisedNewComps!U2),"")</f>
        <v/>
      </c>
      <c r="V2" t="str">
        <f>IF(revisedNewComps!V2&lt;&gt;'Web site'!V2, IF(ISNUMBER(revisedNewComps!V2), revisedNewComps!V2-'Web site'!V2, revisedNewComps!V2),"")</f>
        <v/>
      </c>
      <c r="W2" t="str">
        <f>IF(revisedNewComps!W2&lt;&gt;'Web site'!W2, IF(ISNUMBER(revisedNewComps!W2), revisedNewComps!W2-'Web site'!W2, revisedNewComps!W2),"")</f>
        <v/>
      </c>
      <c r="X2" t="str">
        <f>IF(revisedNewComps!X2&lt;&gt;'Web site'!X2, IF(ISNUMBER(revisedNewComps!X2), revisedNewComps!X2-'Web site'!X2, revisedNewComps!X2),"")</f>
        <v/>
      </c>
      <c r="Y2" t="str">
        <f>IF(revisedNewComps!Y2&lt;&gt;'Web site'!Y2, IF(ISNUMBER(revisedNewComps!Y2), revisedNewComps!Y2-'Web site'!Y2, revisedNewComps!Y2),"")</f>
        <v/>
      </c>
      <c r="Z2" t="str">
        <f>IF(revisedNewComps!Z2&lt;&gt;'Web site'!Z2, IF(ISNUMBER(revisedNewComps!Z2), revisedNewComps!Z2-'Web site'!Z2, revisedNewComps!Z2),"")</f>
        <v/>
      </c>
      <c r="AA2" t="str">
        <f>IF(revisedNewComps!AA2&lt;&gt;'Web site'!AA2, IF(ISNUMBER(revisedNewComps!AA2), revisedNewComps!AA2-'Web site'!AA2, revisedNewComps!AA2),"")</f>
        <v/>
      </c>
      <c r="AB2" t="str">
        <f>IF(revisedNewComps!AB2&lt;&gt;'Web site'!AB2, IF(ISNUMBER(revisedNewComps!AB2), revisedNewComps!AB2-'Web site'!AB2, revisedNewComps!AB2),"")</f>
        <v/>
      </c>
      <c r="AC2" t="str">
        <f>IF(revisedNewComps!AC2&lt;&gt;'Web site'!AC2, IF(ISNUMBER(revisedNewComps!AC2), revisedNewComps!AC2-'Web site'!AC2, revisedNewComps!AC2),"")</f>
        <v/>
      </c>
      <c r="AD2" t="str">
        <f>IF(revisedNewComps!AD2&lt;&gt;'Web site'!AD2, IF(ISNUMBER(revisedNewComps!AD2), revisedNewComps!AD2-'Web site'!AD2, revisedNewComps!AD2),"")</f>
        <v/>
      </c>
      <c r="AE2" t="str">
        <f>IF(revisedNewComps!AE2&lt;&gt;'Web site'!AE2, IF(ISNUMBER(revisedNewComps!AE2), revisedNewComps!AE2-'Web site'!AE2, revisedNewComps!AE2),"")</f>
        <v/>
      </c>
      <c r="AF2" t="str">
        <f>IF(revisedNewComps!AF2&lt;&gt;'Web site'!AF2, IF(ISNUMBER(revisedNewComps!AF2), revisedNewComps!AF2-'Web site'!AF2, revisedNewComps!AF2),"")</f>
        <v/>
      </c>
      <c r="AG2" t="str">
        <f>IF(revisedNewComps!AG2&lt;&gt;'Web site'!AG2, IF(ISNUMBER(revisedNewComps!AG2), revisedNewComps!AG2-'Web site'!AG2, revisedNewComps!AG2),"")</f>
        <v/>
      </c>
      <c r="AH2" t="str">
        <f>IF(revisedNewComps!AH2&lt;&gt;'Web site'!AH2, IF(ISNUMBER(revisedNewComps!AH2), revisedNewComps!AH2-'Web site'!AH2, revisedNewComps!AH2),"")</f>
        <v/>
      </c>
      <c r="AI2" t="str">
        <f>IF(revisedNewComps!AI2&lt;&gt;'Web site'!AI2, IF(ISNUMBER(revisedNewComps!AI2), revisedNewComps!AI2-'Web site'!AI2, revisedNewComps!AI2),"")</f>
        <v/>
      </c>
      <c r="AJ2" t="str">
        <f>IF(revisedNewComps!AJ2&lt;&gt;'Web site'!AJ2, IF(ISNUMBER(revisedNewComps!AJ2), revisedNewComps!AJ2-'Web site'!AJ2, revisedNewComps!AJ2),"")</f>
        <v/>
      </c>
      <c r="AK2" t="str">
        <f>IF(revisedNewComps!AK2&lt;&gt;'Web site'!AK2, IF(ISNUMBER(revisedNewComps!AK2), revisedNewComps!AK2-'Web site'!AK2, revisedNewComps!AK2),"")</f>
        <v/>
      </c>
      <c r="AL2" t="str">
        <f>IF(revisedNewComps!AL2&lt;&gt;'Web site'!AL2, IF(ISNUMBER(revisedNewComps!AL2), revisedNewComps!AL2-'Web site'!AL2, revisedNewComps!AL2),"")</f>
        <v/>
      </c>
      <c r="AM2" t="str">
        <f>IF(revisedNewComps!AM2&lt;&gt;'Web site'!AM2, IF(ISNUMBER(revisedNewComps!AM2), revisedNewComps!AM2-'Web site'!AM2, revisedNewComps!AM2),"")</f>
        <v/>
      </c>
      <c r="AN2" t="str">
        <f>IF(revisedNewComps!AN2&lt;&gt;'Web site'!AN2, IF(ISNUMBER(revisedNewComps!AN2), revisedNewComps!AN2-'Web site'!AN2, revisedNewComps!AN2),"")</f>
        <v/>
      </c>
      <c r="AO2" t="str">
        <f>IF(revisedNewComps!AO2&lt;&gt;'Web site'!AO2, IF(ISNUMBER(revisedNewComps!AO2), revisedNewComps!AO2-'Web site'!AO2, revisedNewComps!AO2),"")</f>
        <v/>
      </c>
      <c r="AP2" t="str">
        <f>IF(revisedNewComps!AP2&lt;&gt;'Web site'!AP2, IF(ISNUMBER(revisedNewComps!AP2), revisedNewComps!AP2-'Web site'!AP2, revisedNewComps!AP2),"")</f>
        <v/>
      </c>
      <c r="AQ2" t="str">
        <f>IF(revisedNewComps!AQ2&lt;&gt;'Web site'!AQ2, IF(ISNUMBER(revisedNewComps!AQ2), revisedNewComps!AQ2-'Web site'!AQ2, revisedNewComps!AQ2),"")</f>
        <v/>
      </c>
      <c r="AR2" t="str">
        <f>IF(revisedNewComps!AR2&lt;&gt;'Web site'!AR2, IF(ISNUMBER(revisedNewComps!AR2), revisedNewComps!AR2-'Web site'!AR2, revisedNewComps!AR2),"")</f>
        <v/>
      </c>
      <c r="AS2" t="str">
        <f>IF(revisedNewComps!AS2&lt;&gt;'Web site'!AS2, IF(ISNUMBER(revisedNewComps!AS2), revisedNewComps!AS2-'Web site'!AS2, revisedNewComps!AS2),"")</f>
        <v/>
      </c>
      <c r="AT2" t="str">
        <f>IF(revisedNewComps!AT2&lt;&gt;'Web site'!AT2, IF(ISNUMBER(revisedNewComps!AT2), revisedNewComps!AT2-'Web site'!AT2, revisedNewComps!AT2),"")</f>
        <v/>
      </c>
      <c r="AU2" t="str">
        <f>IF(revisedNewComps!AU2&lt;&gt;'Web site'!AU2, IF(ISNUMBER(revisedNewComps!AU2), revisedNewComps!AU2-'Web site'!AU2, revisedNewComps!AU2),"")</f>
        <v/>
      </c>
      <c r="AV2" t="str">
        <f>IF(revisedNewComps!AV2&lt;&gt;'Web site'!AV2, IF(ISNUMBER(revisedNewComps!AV2), revisedNewComps!AV2-'Web site'!AV2, revisedNewComps!AV2),"")</f>
        <v/>
      </c>
      <c r="AW2" t="str">
        <f>IF(revisedNewComps!AW2&lt;&gt;'Web site'!AW2, IF(ISNUMBER(revisedNewComps!AW2), revisedNewComps!AW2-'Web site'!AW2, revisedNewComps!AW2),"")</f>
        <v/>
      </c>
      <c r="AX2" t="str">
        <f>IF(revisedNewComps!AX2&lt;&gt;'Web site'!AX2, IF(ISNUMBER(revisedNewComps!AX2), revisedNewComps!AX2-'Web site'!AX2, revisedNewComps!AX2),"")</f>
        <v/>
      </c>
      <c r="AY2">
        <f>IF(revisedNewComps!AY2&lt;&gt;'Web site'!AY2, IF(ISNUMBER(revisedNewComps!AY2), revisedNewComps!AY2-'Web site'!AY2, revisedNewComps!AY2),"")</f>
        <v>616312</v>
      </c>
      <c r="AZ2">
        <f>IF(revisedNewComps!AZ2&lt;&gt;'Web site'!AZ2, IF(ISNUMBER(revisedNewComps!AZ2), revisedNewComps!AZ2-'Web site'!AZ2, revisedNewComps!AZ2),"")</f>
        <v>-0.878</v>
      </c>
      <c r="BA2">
        <f>IF(revisedNewComps!BA2&lt;&gt;'Web site'!BA2, IF(ISNUMBER(revisedNewComps!BA2), revisedNewComps!BA2-'Web site'!BA2, revisedNewComps!BA2),"")</f>
        <v>19.899999999999999</v>
      </c>
      <c r="BB2">
        <f>IF(revisedNewComps!BB2&lt;&gt;'Web site'!BB2, IF(ISNUMBER(revisedNewComps!BB2), revisedNewComps!BB2-'Web site'!BB2, revisedNewComps!BB2),"")</f>
        <v>1.000000000000334E-3</v>
      </c>
      <c r="BC2" t="str">
        <f>IF(revisedNewComps!BC2&lt;&gt;'Web site'!BC2, IF(ISNUMBER(revisedNewComps!BC2), revisedNewComps!BC2-'Web site'!BC2, revisedNewComps!BC2),"")</f>
        <v xml:space="preserve"> x0162990252886</v>
      </c>
    </row>
    <row r="3" spans="1:55" x14ac:dyDescent="0.2">
      <c r="A3" t="str">
        <f>IF(revisedNewComps!A3&lt;&gt;'Web site'!A3, CONCATENATE("!!",revisedNewComps!A3),revisedNewComps!A3)</f>
        <v>!!Chavez</v>
      </c>
      <c r="B3" t="str">
        <f>IF(revisedNewComps!B3&lt;&gt;'Web site'!B3, CONCATENATE("!!",revisedNewComps!B3),revisedNewComps!B3)</f>
        <v>!! x150162990252886</v>
      </c>
      <c r="C3" t="str">
        <f>IF(revisedNewComps!C3&lt;&gt;'Web site'!C3, CONCATENATE("!!",revisedNewComps!C3),revisedNewComps!C3)</f>
        <v xml:space="preserve"> Composite</v>
      </c>
      <c r="D3">
        <f>IF(revisedNewComps!D3&lt;&gt;'Web site'!D3, CONCATENATE("!!",revisedNewComps!D3),revisedNewComps!D3)</f>
        <v>2001</v>
      </c>
      <c r="E3" t="str">
        <f>IF(revisedNewComps!E3&lt;&gt;'Web site'!E3, IF(ISNUMBER(revisedNewComps!E3), revisedNewComps!E3-'Web site'!E3, revisedNewComps!E3),"")</f>
        <v/>
      </c>
      <c r="F3" t="str">
        <f>IF(revisedNewComps!F3&lt;&gt;'Web site'!F3, IF(ISNUMBER(revisedNewComps!F3), revisedNewComps!F3-'Web site'!F3, revisedNewComps!F3),"")</f>
        <v/>
      </c>
      <c r="G3" t="str">
        <f>IF(revisedNewComps!G3&lt;&gt;'Web site'!G3, IF(ISNUMBER(revisedNewComps!G3), revisedNewComps!G3-'Web site'!G3, revisedNewComps!G3),"")</f>
        <v/>
      </c>
      <c r="H3" t="str">
        <f>IF(revisedNewComps!H3&lt;&gt;'Web site'!H3, IF(ISNUMBER(revisedNewComps!H3), revisedNewComps!H3-'Web site'!H3, revisedNewComps!H3),"")</f>
        <v/>
      </c>
      <c r="I3" t="str">
        <f>IF(revisedNewComps!I3&lt;&gt;'Web site'!I3, IF(ISNUMBER(revisedNewComps!I3), revisedNewComps!I3-'Web site'!I3, revisedNewComps!I3),"")</f>
        <v/>
      </c>
      <c r="J3" t="str">
        <f>IF(revisedNewComps!J3&lt;&gt;'Web site'!J3, IF(ISNUMBER(revisedNewComps!J3), revisedNewComps!J3-'Web site'!J3, revisedNewComps!J3),"")</f>
        <v/>
      </c>
      <c r="K3" t="str">
        <f>IF(revisedNewComps!K3&lt;&gt;'Web site'!K3, IF(ISNUMBER(revisedNewComps!K3), revisedNewComps!K3-'Web site'!K3, revisedNewComps!K3),"")</f>
        <v/>
      </c>
      <c r="L3" t="str">
        <f>IF(revisedNewComps!L3&lt;&gt;'Web site'!L3, IF(ISNUMBER(revisedNewComps!L3), revisedNewComps!L3-'Web site'!L3, revisedNewComps!L3),"")</f>
        <v/>
      </c>
      <c r="M3" t="str">
        <f>IF(revisedNewComps!M3&lt;&gt;'Web site'!M3, IF(ISNUMBER(revisedNewComps!M3), revisedNewComps!M3-'Web site'!M3, revisedNewComps!M3),"")</f>
        <v/>
      </c>
      <c r="N3" t="str">
        <f>IF(revisedNewComps!N3&lt;&gt;'Web site'!N3, IF(ISNUMBER(revisedNewComps!N3), revisedNewComps!N3-'Web site'!N3, revisedNewComps!N3),"")</f>
        <v/>
      </c>
      <c r="O3" t="str">
        <f>IF(revisedNewComps!O3&lt;&gt;'Web site'!O3, IF(ISNUMBER(revisedNewComps!O3), revisedNewComps!O3-'Web site'!O3, revisedNewComps!O3),"")</f>
        <v/>
      </c>
      <c r="P3" t="str">
        <f>IF(revisedNewComps!P3&lt;&gt;'Web site'!P3, IF(ISNUMBER(revisedNewComps!P3), revisedNewComps!P3-'Web site'!P3, revisedNewComps!P3),"")</f>
        <v/>
      </c>
      <c r="Q3" t="str">
        <f>IF(revisedNewComps!Q3&lt;&gt;'Web site'!Q3, IF(ISNUMBER(revisedNewComps!Q3), revisedNewComps!Q3-'Web site'!Q3, revisedNewComps!Q3),"")</f>
        <v/>
      </c>
      <c r="R3" t="str">
        <f>IF(revisedNewComps!R3&lt;&gt;'Web site'!R3, IF(ISNUMBER(revisedNewComps!R3), revisedNewComps!R3-'Web site'!R3, revisedNewComps!R3),"")</f>
        <v/>
      </c>
      <c r="S3" t="str">
        <f>IF(revisedNewComps!S3&lt;&gt;'Web site'!S3, IF(ISNUMBER(revisedNewComps!S3), revisedNewComps!S3-'Web site'!S3, revisedNewComps!S3),"")</f>
        <v/>
      </c>
      <c r="T3" t="str">
        <f>IF(revisedNewComps!T3&lt;&gt;'Web site'!T3, IF(ISNUMBER(revisedNewComps!T3), revisedNewComps!T3-'Web site'!T3, revisedNewComps!T3),"")</f>
        <v/>
      </c>
      <c r="U3" t="str">
        <f>IF(revisedNewComps!U3&lt;&gt;'Web site'!U3, IF(ISNUMBER(revisedNewComps!U3), revisedNewComps!U3-'Web site'!U3, revisedNewComps!U3),"")</f>
        <v/>
      </c>
      <c r="V3" t="str">
        <f>IF(revisedNewComps!V3&lt;&gt;'Web site'!V3, IF(ISNUMBER(revisedNewComps!V3), revisedNewComps!V3-'Web site'!V3, revisedNewComps!V3),"")</f>
        <v/>
      </c>
      <c r="W3" t="str">
        <f>IF(revisedNewComps!W3&lt;&gt;'Web site'!W3, IF(ISNUMBER(revisedNewComps!W3), revisedNewComps!W3-'Web site'!W3, revisedNewComps!W3),"")</f>
        <v/>
      </c>
      <c r="X3" t="str">
        <f>IF(revisedNewComps!X3&lt;&gt;'Web site'!X3, IF(ISNUMBER(revisedNewComps!X3), revisedNewComps!X3-'Web site'!X3, revisedNewComps!X3),"")</f>
        <v/>
      </c>
      <c r="Y3" t="str">
        <f>IF(revisedNewComps!Y3&lt;&gt;'Web site'!Y3, IF(ISNUMBER(revisedNewComps!Y3), revisedNewComps!Y3-'Web site'!Y3, revisedNewComps!Y3),"")</f>
        <v/>
      </c>
      <c r="Z3" t="str">
        <f>IF(revisedNewComps!Z3&lt;&gt;'Web site'!Z3, IF(ISNUMBER(revisedNewComps!Z3), revisedNewComps!Z3-'Web site'!Z3, revisedNewComps!Z3),"")</f>
        <v/>
      </c>
      <c r="AA3" t="str">
        <f>IF(revisedNewComps!AA3&lt;&gt;'Web site'!AA3, IF(ISNUMBER(revisedNewComps!AA3), revisedNewComps!AA3-'Web site'!AA3, revisedNewComps!AA3),"")</f>
        <v/>
      </c>
      <c r="AB3" t="str">
        <f>IF(revisedNewComps!AB3&lt;&gt;'Web site'!AB3, IF(ISNUMBER(revisedNewComps!AB3), revisedNewComps!AB3-'Web site'!AB3, revisedNewComps!AB3),"")</f>
        <v/>
      </c>
      <c r="AC3" t="str">
        <f>IF(revisedNewComps!AC3&lt;&gt;'Web site'!AC3, IF(ISNUMBER(revisedNewComps!AC3), revisedNewComps!AC3-'Web site'!AC3, revisedNewComps!AC3),"")</f>
        <v/>
      </c>
      <c r="AD3" t="str">
        <f>IF(revisedNewComps!AD3&lt;&gt;'Web site'!AD3, IF(ISNUMBER(revisedNewComps!AD3), revisedNewComps!AD3-'Web site'!AD3, revisedNewComps!AD3),"")</f>
        <v/>
      </c>
      <c r="AE3" t="str">
        <f>IF(revisedNewComps!AE3&lt;&gt;'Web site'!AE3, IF(ISNUMBER(revisedNewComps!AE3), revisedNewComps!AE3-'Web site'!AE3, revisedNewComps!AE3),"")</f>
        <v/>
      </c>
      <c r="AF3" t="str">
        <f>IF(revisedNewComps!AF3&lt;&gt;'Web site'!AF3, IF(ISNUMBER(revisedNewComps!AF3), revisedNewComps!AF3-'Web site'!AF3, revisedNewComps!AF3),"")</f>
        <v/>
      </c>
      <c r="AG3" t="str">
        <f>IF(revisedNewComps!AG3&lt;&gt;'Web site'!AG3, IF(ISNUMBER(revisedNewComps!AG3), revisedNewComps!AG3-'Web site'!AG3, revisedNewComps!AG3),"")</f>
        <v/>
      </c>
      <c r="AH3" t="str">
        <f>IF(revisedNewComps!AH3&lt;&gt;'Web site'!AH3, IF(ISNUMBER(revisedNewComps!AH3), revisedNewComps!AH3-'Web site'!AH3, revisedNewComps!AH3),"")</f>
        <v/>
      </c>
      <c r="AI3" t="str">
        <f>IF(revisedNewComps!AI3&lt;&gt;'Web site'!AI3, IF(ISNUMBER(revisedNewComps!AI3), revisedNewComps!AI3-'Web site'!AI3, revisedNewComps!AI3),"")</f>
        <v/>
      </c>
      <c r="AJ3" t="str">
        <f>IF(revisedNewComps!AJ3&lt;&gt;'Web site'!AJ3, IF(ISNUMBER(revisedNewComps!AJ3), revisedNewComps!AJ3-'Web site'!AJ3, revisedNewComps!AJ3),"")</f>
        <v/>
      </c>
      <c r="AK3" t="str">
        <f>IF(revisedNewComps!AK3&lt;&gt;'Web site'!AK3, IF(ISNUMBER(revisedNewComps!AK3), revisedNewComps!AK3-'Web site'!AK3, revisedNewComps!AK3),"")</f>
        <v/>
      </c>
      <c r="AL3" t="str">
        <f>IF(revisedNewComps!AL3&lt;&gt;'Web site'!AL3, IF(ISNUMBER(revisedNewComps!AL3), revisedNewComps!AL3-'Web site'!AL3, revisedNewComps!AL3),"")</f>
        <v/>
      </c>
      <c r="AM3" t="str">
        <f>IF(revisedNewComps!AM3&lt;&gt;'Web site'!AM3, IF(ISNUMBER(revisedNewComps!AM3), revisedNewComps!AM3-'Web site'!AM3, revisedNewComps!AM3),"")</f>
        <v/>
      </c>
      <c r="AN3" t="str">
        <f>IF(revisedNewComps!AN3&lt;&gt;'Web site'!AN3, IF(ISNUMBER(revisedNewComps!AN3), revisedNewComps!AN3-'Web site'!AN3, revisedNewComps!AN3),"")</f>
        <v/>
      </c>
      <c r="AO3" t="str">
        <f>IF(revisedNewComps!AO3&lt;&gt;'Web site'!AO3, IF(ISNUMBER(revisedNewComps!AO3), revisedNewComps!AO3-'Web site'!AO3, revisedNewComps!AO3),"")</f>
        <v/>
      </c>
      <c r="AP3" t="str">
        <f>IF(revisedNewComps!AP3&lt;&gt;'Web site'!AP3, IF(ISNUMBER(revisedNewComps!AP3), revisedNewComps!AP3-'Web site'!AP3, revisedNewComps!AP3),"")</f>
        <v/>
      </c>
      <c r="AQ3" t="str">
        <f>IF(revisedNewComps!AQ3&lt;&gt;'Web site'!AQ3, IF(ISNUMBER(revisedNewComps!AQ3), revisedNewComps!AQ3-'Web site'!AQ3, revisedNewComps!AQ3),"")</f>
        <v/>
      </c>
      <c r="AR3" t="str">
        <f>IF(revisedNewComps!AR3&lt;&gt;'Web site'!AR3, IF(ISNUMBER(revisedNewComps!AR3), revisedNewComps!AR3-'Web site'!AR3, revisedNewComps!AR3),"")</f>
        <v/>
      </c>
      <c r="AS3" t="str">
        <f>IF(revisedNewComps!AS3&lt;&gt;'Web site'!AS3, IF(ISNUMBER(revisedNewComps!AS3), revisedNewComps!AS3-'Web site'!AS3, revisedNewComps!AS3),"")</f>
        <v/>
      </c>
      <c r="AT3" t="str">
        <f>IF(revisedNewComps!AT3&lt;&gt;'Web site'!AT3, IF(ISNUMBER(revisedNewComps!AT3), revisedNewComps!AT3-'Web site'!AT3, revisedNewComps!AT3),"")</f>
        <v/>
      </c>
      <c r="AU3" t="str">
        <f>IF(revisedNewComps!AU3&lt;&gt;'Web site'!AU3, IF(ISNUMBER(revisedNewComps!AU3), revisedNewComps!AU3-'Web site'!AU3, revisedNewComps!AU3),"")</f>
        <v/>
      </c>
      <c r="AV3" t="str">
        <f>IF(revisedNewComps!AV3&lt;&gt;'Web site'!AV3, IF(ISNUMBER(revisedNewComps!AV3), revisedNewComps!AV3-'Web site'!AV3, revisedNewComps!AV3),"")</f>
        <v/>
      </c>
      <c r="AW3" t="str">
        <f>IF(revisedNewComps!AW3&lt;&gt;'Web site'!AW3, IF(ISNUMBER(revisedNewComps!AW3), revisedNewComps!AW3-'Web site'!AW3, revisedNewComps!AW3),"")</f>
        <v/>
      </c>
      <c r="AX3" t="str">
        <f>IF(revisedNewComps!AX3&lt;&gt;'Web site'!AX3, IF(ISNUMBER(revisedNewComps!AX3), revisedNewComps!AX3-'Web site'!AX3, revisedNewComps!AX3),"")</f>
        <v/>
      </c>
      <c r="AY3">
        <f>IF(revisedNewComps!AY3&lt;&gt;'Web site'!AY3, IF(ISNUMBER(revisedNewComps!AY3), revisedNewComps!AY3-'Web site'!AY3, revisedNewComps!AY3),"")</f>
        <v>616313</v>
      </c>
      <c r="AZ3">
        <f>IF(revisedNewComps!AZ3&lt;&gt;'Web site'!AZ3, IF(ISNUMBER(revisedNewComps!AZ3), revisedNewComps!AZ3-'Web site'!AZ3, revisedNewComps!AZ3),"")</f>
        <v>-0.61499999999999999</v>
      </c>
      <c r="BA3">
        <f>IF(revisedNewComps!BA3&lt;&gt;'Web site'!BA3, IF(ISNUMBER(revisedNewComps!BA3), revisedNewComps!BA3-'Web site'!BA3, revisedNewComps!BA3),"")</f>
        <v>27.6</v>
      </c>
      <c r="BB3">
        <f>IF(revisedNewComps!BB3&lt;&gt;'Web site'!BB3, IF(ISNUMBER(revisedNewComps!BB3), revisedNewComps!BB3-'Web site'!BB3, revisedNewComps!BB3),"")</f>
        <v>1.9999999999997797E-3</v>
      </c>
      <c r="BC3" t="str">
        <f>IF(revisedNewComps!BC3&lt;&gt;'Web site'!BC3, IF(ISNUMBER(revisedNewComps!BC3), revisedNewComps!BC3-'Web site'!BC3, revisedNewComps!BC3),"")</f>
        <v xml:space="preserve"> x0162990252886</v>
      </c>
    </row>
    <row r="4" spans="1:55" x14ac:dyDescent="0.2">
      <c r="A4" t="str">
        <f>IF(revisedNewComps!A4&lt;&gt;'Web site'!A4, CONCATENATE("!!",revisedNewComps!A4),revisedNewComps!A4)</f>
        <v>!!Chavez</v>
      </c>
      <c r="B4" t="str">
        <f>IF(revisedNewComps!B4&lt;&gt;'Web site'!B4, CONCATENATE("!!",revisedNewComps!B4),revisedNewComps!B4)</f>
        <v>!! x150162990252886</v>
      </c>
      <c r="C4" t="str">
        <f>IF(revisedNewComps!C4&lt;&gt;'Web site'!C4, CONCATENATE("!!",revisedNewComps!C4),revisedNewComps!C4)</f>
        <v xml:space="preserve"> Composite</v>
      </c>
      <c r="D4">
        <f>IF(revisedNewComps!D4&lt;&gt;'Web site'!D4, CONCATENATE("!!",revisedNewComps!D4),revisedNewComps!D4)</f>
        <v>2002</v>
      </c>
      <c r="E4" t="str">
        <f>IF(revisedNewComps!E4&lt;&gt;'Web site'!E4, IF(ISNUMBER(revisedNewComps!E4), revisedNewComps!E4-'Web site'!E4, revisedNewComps!E4),"")</f>
        <v/>
      </c>
      <c r="F4" t="str">
        <f>IF(revisedNewComps!F4&lt;&gt;'Web site'!F4, IF(ISNUMBER(revisedNewComps!F4), revisedNewComps!F4-'Web site'!F4, revisedNewComps!F4),"")</f>
        <v/>
      </c>
      <c r="G4" t="str">
        <f>IF(revisedNewComps!G4&lt;&gt;'Web site'!G4, IF(ISNUMBER(revisedNewComps!G4), revisedNewComps!G4-'Web site'!G4, revisedNewComps!G4),"")</f>
        <v/>
      </c>
      <c r="H4" t="str">
        <f>IF(revisedNewComps!H4&lt;&gt;'Web site'!H4, IF(ISNUMBER(revisedNewComps!H4), revisedNewComps!H4-'Web site'!H4, revisedNewComps!H4),"")</f>
        <v/>
      </c>
      <c r="I4" t="str">
        <f>IF(revisedNewComps!I4&lt;&gt;'Web site'!I4, IF(ISNUMBER(revisedNewComps!I4), revisedNewComps!I4-'Web site'!I4, revisedNewComps!I4),"")</f>
        <v/>
      </c>
      <c r="J4" t="str">
        <f>IF(revisedNewComps!J4&lt;&gt;'Web site'!J4, IF(ISNUMBER(revisedNewComps!J4), revisedNewComps!J4-'Web site'!J4, revisedNewComps!J4),"")</f>
        <v/>
      </c>
      <c r="K4" t="str">
        <f>IF(revisedNewComps!K4&lt;&gt;'Web site'!K4, IF(ISNUMBER(revisedNewComps!K4), revisedNewComps!K4-'Web site'!K4, revisedNewComps!K4),"")</f>
        <v/>
      </c>
      <c r="L4" t="str">
        <f>IF(revisedNewComps!L4&lt;&gt;'Web site'!L4, IF(ISNUMBER(revisedNewComps!L4), revisedNewComps!L4-'Web site'!L4, revisedNewComps!L4),"")</f>
        <v/>
      </c>
      <c r="M4" t="str">
        <f>IF(revisedNewComps!M4&lt;&gt;'Web site'!M4, IF(ISNUMBER(revisedNewComps!M4), revisedNewComps!M4-'Web site'!M4, revisedNewComps!M4),"")</f>
        <v/>
      </c>
      <c r="N4" t="str">
        <f>IF(revisedNewComps!N4&lt;&gt;'Web site'!N4, IF(ISNUMBER(revisedNewComps!N4), revisedNewComps!N4-'Web site'!N4, revisedNewComps!N4),"")</f>
        <v/>
      </c>
      <c r="O4" t="str">
        <f>IF(revisedNewComps!O4&lt;&gt;'Web site'!O4, IF(ISNUMBER(revisedNewComps!O4), revisedNewComps!O4-'Web site'!O4, revisedNewComps!O4),"")</f>
        <v/>
      </c>
      <c r="P4" t="str">
        <f>IF(revisedNewComps!P4&lt;&gt;'Web site'!P4, IF(ISNUMBER(revisedNewComps!P4), revisedNewComps!P4-'Web site'!P4, revisedNewComps!P4),"")</f>
        <v/>
      </c>
      <c r="Q4" t="str">
        <f>IF(revisedNewComps!Q4&lt;&gt;'Web site'!Q4, IF(ISNUMBER(revisedNewComps!Q4), revisedNewComps!Q4-'Web site'!Q4, revisedNewComps!Q4),"")</f>
        <v/>
      </c>
      <c r="R4" t="str">
        <f>IF(revisedNewComps!R4&lt;&gt;'Web site'!R4, IF(ISNUMBER(revisedNewComps!R4), revisedNewComps!R4-'Web site'!R4, revisedNewComps!R4),"")</f>
        <v/>
      </c>
      <c r="S4" t="str">
        <f>IF(revisedNewComps!S4&lt;&gt;'Web site'!S4, IF(ISNUMBER(revisedNewComps!S4), revisedNewComps!S4-'Web site'!S4, revisedNewComps!S4),"")</f>
        <v/>
      </c>
      <c r="T4" t="str">
        <f>IF(revisedNewComps!T4&lt;&gt;'Web site'!T4, IF(ISNUMBER(revisedNewComps!T4), revisedNewComps!T4-'Web site'!T4, revisedNewComps!T4),"")</f>
        <v/>
      </c>
      <c r="U4" t="str">
        <f>IF(revisedNewComps!U4&lt;&gt;'Web site'!U4, IF(ISNUMBER(revisedNewComps!U4), revisedNewComps!U4-'Web site'!U4, revisedNewComps!U4),"")</f>
        <v/>
      </c>
      <c r="V4" t="str">
        <f>IF(revisedNewComps!V4&lt;&gt;'Web site'!V4, IF(ISNUMBER(revisedNewComps!V4), revisedNewComps!V4-'Web site'!V4, revisedNewComps!V4),"")</f>
        <v/>
      </c>
      <c r="W4" t="str">
        <f>IF(revisedNewComps!W4&lt;&gt;'Web site'!W4, IF(ISNUMBER(revisedNewComps!W4), revisedNewComps!W4-'Web site'!W4, revisedNewComps!W4),"")</f>
        <v/>
      </c>
      <c r="X4" t="str">
        <f>IF(revisedNewComps!X4&lt;&gt;'Web site'!X4, IF(ISNUMBER(revisedNewComps!X4), revisedNewComps!X4-'Web site'!X4, revisedNewComps!X4),"")</f>
        <v/>
      </c>
      <c r="Y4" t="str">
        <f>IF(revisedNewComps!Y4&lt;&gt;'Web site'!Y4, IF(ISNUMBER(revisedNewComps!Y4), revisedNewComps!Y4-'Web site'!Y4, revisedNewComps!Y4),"")</f>
        <v/>
      </c>
      <c r="Z4" t="str">
        <f>IF(revisedNewComps!Z4&lt;&gt;'Web site'!Z4, IF(ISNUMBER(revisedNewComps!Z4), revisedNewComps!Z4-'Web site'!Z4, revisedNewComps!Z4),"")</f>
        <v/>
      </c>
      <c r="AA4" t="str">
        <f>IF(revisedNewComps!AA4&lt;&gt;'Web site'!AA4, IF(ISNUMBER(revisedNewComps!AA4), revisedNewComps!AA4-'Web site'!AA4, revisedNewComps!AA4),"")</f>
        <v/>
      </c>
      <c r="AB4" t="str">
        <f>IF(revisedNewComps!AB4&lt;&gt;'Web site'!AB4, IF(ISNUMBER(revisedNewComps!AB4), revisedNewComps!AB4-'Web site'!AB4, revisedNewComps!AB4),"")</f>
        <v/>
      </c>
      <c r="AC4" t="str">
        <f>IF(revisedNewComps!AC4&lt;&gt;'Web site'!AC4, IF(ISNUMBER(revisedNewComps!AC4), revisedNewComps!AC4-'Web site'!AC4, revisedNewComps!AC4),"")</f>
        <v/>
      </c>
      <c r="AD4" t="str">
        <f>IF(revisedNewComps!AD4&lt;&gt;'Web site'!AD4, IF(ISNUMBER(revisedNewComps!AD4), revisedNewComps!AD4-'Web site'!AD4, revisedNewComps!AD4),"")</f>
        <v/>
      </c>
      <c r="AE4" t="str">
        <f>IF(revisedNewComps!AE4&lt;&gt;'Web site'!AE4, IF(ISNUMBER(revisedNewComps!AE4), revisedNewComps!AE4-'Web site'!AE4, revisedNewComps!AE4),"")</f>
        <v/>
      </c>
      <c r="AF4" t="str">
        <f>IF(revisedNewComps!AF4&lt;&gt;'Web site'!AF4, IF(ISNUMBER(revisedNewComps!AF4), revisedNewComps!AF4-'Web site'!AF4, revisedNewComps!AF4),"")</f>
        <v/>
      </c>
      <c r="AG4" t="str">
        <f>IF(revisedNewComps!AG4&lt;&gt;'Web site'!AG4, IF(ISNUMBER(revisedNewComps!AG4), revisedNewComps!AG4-'Web site'!AG4, revisedNewComps!AG4),"")</f>
        <v/>
      </c>
      <c r="AH4" t="str">
        <f>IF(revisedNewComps!AH4&lt;&gt;'Web site'!AH4, IF(ISNUMBER(revisedNewComps!AH4), revisedNewComps!AH4-'Web site'!AH4, revisedNewComps!AH4),"")</f>
        <v/>
      </c>
      <c r="AI4" t="str">
        <f>IF(revisedNewComps!AI4&lt;&gt;'Web site'!AI4, IF(ISNUMBER(revisedNewComps!AI4), revisedNewComps!AI4-'Web site'!AI4, revisedNewComps!AI4),"")</f>
        <v/>
      </c>
      <c r="AJ4" t="str">
        <f>IF(revisedNewComps!AJ4&lt;&gt;'Web site'!AJ4, IF(ISNUMBER(revisedNewComps!AJ4), revisedNewComps!AJ4-'Web site'!AJ4, revisedNewComps!AJ4),"")</f>
        <v/>
      </c>
      <c r="AK4" t="str">
        <f>IF(revisedNewComps!AK4&lt;&gt;'Web site'!AK4, IF(ISNUMBER(revisedNewComps!AK4), revisedNewComps!AK4-'Web site'!AK4, revisedNewComps!AK4),"")</f>
        <v/>
      </c>
      <c r="AL4" t="str">
        <f>IF(revisedNewComps!AL4&lt;&gt;'Web site'!AL4, IF(ISNUMBER(revisedNewComps!AL4), revisedNewComps!AL4-'Web site'!AL4, revisedNewComps!AL4),"")</f>
        <v/>
      </c>
      <c r="AM4" t="str">
        <f>IF(revisedNewComps!AM4&lt;&gt;'Web site'!AM4, IF(ISNUMBER(revisedNewComps!AM4), revisedNewComps!AM4-'Web site'!AM4, revisedNewComps!AM4),"")</f>
        <v/>
      </c>
      <c r="AN4" t="str">
        <f>IF(revisedNewComps!AN4&lt;&gt;'Web site'!AN4, IF(ISNUMBER(revisedNewComps!AN4), revisedNewComps!AN4-'Web site'!AN4, revisedNewComps!AN4),"")</f>
        <v/>
      </c>
      <c r="AO4" t="str">
        <f>IF(revisedNewComps!AO4&lt;&gt;'Web site'!AO4, IF(ISNUMBER(revisedNewComps!AO4), revisedNewComps!AO4-'Web site'!AO4, revisedNewComps!AO4),"")</f>
        <v/>
      </c>
      <c r="AP4" t="str">
        <f>IF(revisedNewComps!AP4&lt;&gt;'Web site'!AP4, IF(ISNUMBER(revisedNewComps!AP4), revisedNewComps!AP4-'Web site'!AP4, revisedNewComps!AP4),"")</f>
        <v/>
      </c>
      <c r="AQ4" t="str">
        <f>IF(revisedNewComps!AQ4&lt;&gt;'Web site'!AQ4, IF(ISNUMBER(revisedNewComps!AQ4), revisedNewComps!AQ4-'Web site'!AQ4, revisedNewComps!AQ4),"")</f>
        <v/>
      </c>
      <c r="AR4" t="str">
        <f>IF(revisedNewComps!AR4&lt;&gt;'Web site'!AR4, IF(ISNUMBER(revisedNewComps!AR4), revisedNewComps!AR4-'Web site'!AR4, revisedNewComps!AR4),"")</f>
        <v/>
      </c>
      <c r="AS4" t="str">
        <f>IF(revisedNewComps!AS4&lt;&gt;'Web site'!AS4, IF(ISNUMBER(revisedNewComps!AS4), revisedNewComps!AS4-'Web site'!AS4, revisedNewComps!AS4),"")</f>
        <v/>
      </c>
      <c r="AT4" t="str">
        <f>IF(revisedNewComps!AT4&lt;&gt;'Web site'!AT4, IF(ISNUMBER(revisedNewComps!AT4), revisedNewComps!AT4-'Web site'!AT4, revisedNewComps!AT4),"")</f>
        <v/>
      </c>
      <c r="AU4" t="str">
        <f>IF(revisedNewComps!AU4&lt;&gt;'Web site'!AU4, IF(ISNUMBER(revisedNewComps!AU4), revisedNewComps!AU4-'Web site'!AU4, revisedNewComps!AU4),"")</f>
        <v/>
      </c>
      <c r="AV4" t="str">
        <f>IF(revisedNewComps!AV4&lt;&gt;'Web site'!AV4, IF(ISNUMBER(revisedNewComps!AV4), revisedNewComps!AV4-'Web site'!AV4, revisedNewComps!AV4),"")</f>
        <v/>
      </c>
      <c r="AW4" t="str">
        <f>IF(revisedNewComps!AW4&lt;&gt;'Web site'!AW4, IF(ISNUMBER(revisedNewComps!AW4), revisedNewComps!AW4-'Web site'!AW4, revisedNewComps!AW4),"")</f>
        <v/>
      </c>
      <c r="AX4" t="str">
        <f>IF(revisedNewComps!AX4&lt;&gt;'Web site'!AX4, IF(ISNUMBER(revisedNewComps!AX4), revisedNewComps!AX4-'Web site'!AX4, revisedNewComps!AX4),"")</f>
        <v/>
      </c>
      <c r="AY4">
        <f>IF(revisedNewComps!AY4&lt;&gt;'Web site'!AY4, IF(ISNUMBER(revisedNewComps!AY4), revisedNewComps!AY4-'Web site'!AY4, revisedNewComps!AY4),"")</f>
        <v>616314</v>
      </c>
      <c r="AZ4">
        <f>IF(revisedNewComps!AZ4&lt;&gt;'Web site'!AZ4, IF(ISNUMBER(revisedNewComps!AZ4), revisedNewComps!AZ4-'Web site'!AZ4, revisedNewComps!AZ4),"")</f>
        <v>-0.64800000000000002</v>
      </c>
      <c r="BA4">
        <f>IF(revisedNewComps!BA4&lt;&gt;'Web site'!BA4, IF(ISNUMBER(revisedNewComps!BA4), revisedNewComps!BA4-'Web site'!BA4, revisedNewComps!BA4),"")</f>
        <v>27</v>
      </c>
      <c r="BB4">
        <f>IF(revisedNewComps!BB4&lt;&gt;'Web site'!BB4, IF(ISNUMBER(revisedNewComps!BB4), revisedNewComps!BB4-'Web site'!BB4, revisedNewComps!BB4),"")</f>
        <v>-3.9999999999995595E-3</v>
      </c>
      <c r="BC4" t="str">
        <f>IF(revisedNewComps!BC4&lt;&gt;'Web site'!BC4, IF(ISNUMBER(revisedNewComps!BC4), revisedNewComps!BC4-'Web site'!BC4, revisedNewComps!BC4),"")</f>
        <v xml:space="preserve"> x0162990252886</v>
      </c>
    </row>
    <row r="5" spans="1:55" x14ac:dyDescent="0.2">
      <c r="A5" t="str">
        <f>IF(revisedNewComps!A5&lt;&gt;'Web site'!A5, CONCATENATE("!!",revisedNewComps!A5),revisedNewComps!A5)</f>
        <v>!!Chavez</v>
      </c>
      <c r="B5" t="str">
        <f>IF(revisedNewComps!B5&lt;&gt;'Web site'!B5, CONCATENATE("!!",revisedNewComps!B5),revisedNewComps!B5)</f>
        <v>!! x150162990252886</v>
      </c>
      <c r="C5" t="str">
        <f>IF(revisedNewComps!C5&lt;&gt;'Web site'!C5, CONCATENATE("!!",revisedNewComps!C5),revisedNewComps!C5)</f>
        <v xml:space="preserve"> Composite</v>
      </c>
      <c r="D5">
        <f>IF(revisedNewComps!D5&lt;&gt;'Web site'!D5, CONCATENATE("!!",revisedNewComps!D5),revisedNewComps!D5)</f>
        <v>2003</v>
      </c>
      <c r="E5" t="str">
        <f>IF(revisedNewComps!E5&lt;&gt;'Web site'!E5, IF(ISNUMBER(revisedNewComps!E5), revisedNewComps!E5-'Web site'!E5, revisedNewComps!E5),"")</f>
        <v/>
      </c>
      <c r="F5" t="str">
        <f>IF(revisedNewComps!F5&lt;&gt;'Web site'!F5, IF(ISNUMBER(revisedNewComps!F5), revisedNewComps!F5-'Web site'!F5, revisedNewComps!F5),"")</f>
        <v/>
      </c>
      <c r="G5" t="str">
        <f>IF(revisedNewComps!G5&lt;&gt;'Web site'!G5, IF(ISNUMBER(revisedNewComps!G5), revisedNewComps!G5-'Web site'!G5, revisedNewComps!G5),"")</f>
        <v/>
      </c>
      <c r="H5" t="str">
        <f>IF(revisedNewComps!H5&lt;&gt;'Web site'!H5, IF(ISNUMBER(revisedNewComps!H5), revisedNewComps!H5-'Web site'!H5, revisedNewComps!H5),"")</f>
        <v/>
      </c>
      <c r="I5" t="str">
        <f>IF(revisedNewComps!I5&lt;&gt;'Web site'!I5, IF(ISNUMBER(revisedNewComps!I5), revisedNewComps!I5-'Web site'!I5, revisedNewComps!I5),"")</f>
        <v/>
      </c>
      <c r="J5" t="str">
        <f>IF(revisedNewComps!J5&lt;&gt;'Web site'!J5, IF(ISNUMBER(revisedNewComps!J5), revisedNewComps!J5-'Web site'!J5, revisedNewComps!J5),"")</f>
        <v/>
      </c>
      <c r="K5" t="str">
        <f>IF(revisedNewComps!K5&lt;&gt;'Web site'!K5, IF(ISNUMBER(revisedNewComps!K5), revisedNewComps!K5-'Web site'!K5, revisedNewComps!K5),"")</f>
        <v/>
      </c>
      <c r="L5" t="str">
        <f>IF(revisedNewComps!L5&lt;&gt;'Web site'!L5, IF(ISNUMBER(revisedNewComps!L5), revisedNewComps!L5-'Web site'!L5, revisedNewComps!L5),"")</f>
        <v/>
      </c>
      <c r="M5" t="str">
        <f>IF(revisedNewComps!M5&lt;&gt;'Web site'!M5, IF(ISNUMBER(revisedNewComps!M5), revisedNewComps!M5-'Web site'!M5, revisedNewComps!M5),"")</f>
        <v/>
      </c>
      <c r="N5" t="str">
        <f>IF(revisedNewComps!N5&lt;&gt;'Web site'!N5, IF(ISNUMBER(revisedNewComps!N5), revisedNewComps!N5-'Web site'!N5, revisedNewComps!N5),"")</f>
        <v/>
      </c>
      <c r="O5" t="str">
        <f>IF(revisedNewComps!O5&lt;&gt;'Web site'!O5, IF(ISNUMBER(revisedNewComps!O5), revisedNewComps!O5-'Web site'!O5, revisedNewComps!O5),"")</f>
        <v/>
      </c>
      <c r="P5" t="str">
        <f>IF(revisedNewComps!P5&lt;&gt;'Web site'!P5, IF(ISNUMBER(revisedNewComps!P5), revisedNewComps!P5-'Web site'!P5, revisedNewComps!P5),"")</f>
        <v/>
      </c>
      <c r="Q5" t="str">
        <f>IF(revisedNewComps!Q5&lt;&gt;'Web site'!Q5, IF(ISNUMBER(revisedNewComps!Q5), revisedNewComps!Q5-'Web site'!Q5, revisedNewComps!Q5),"")</f>
        <v/>
      </c>
      <c r="R5" t="str">
        <f>IF(revisedNewComps!R5&lt;&gt;'Web site'!R5, IF(ISNUMBER(revisedNewComps!R5), revisedNewComps!R5-'Web site'!R5, revisedNewComps!R5),"")</f>
        <v/>
      </c>
      <c r="S5" t="str">
        <f>IF(revisedNewComps!S5&lt;&gt;'Web site'!S5, IF(ISNUMBER(revisedNewComps!S5), revisedNewComps!S5-'Web site'!S5, revisedNewComps!S5),"")</f>
        <v/>
      </c>
      <c r="T5" t="str">
        <f>IF(revisedNewComps!T5&lt;&gt;'Web site'!T5, IF(ISNUMBER(revisedNewComps!T5), revisedNewComps!T5-'Web site'!T5, revisedNewComps!T5),"")</f>
        <v/>
      </c>
      <c r="U5" t="str">
        <f>IF(revisedNewComps!U5&lt;&gt;'Web site'!U5, IF(ISNUMBER(revisedNewComps!U5), revisedNewComps!U5-'Web site'!U5, revisedNewComps!U5),"")</f>
        <v/>
      </c>
      <c r="V5" t="str">
        <f>IF(revisedNewComps!V5&lt;&gt;'Web site'!V5, IF(ISNUMBER(revisedNewComps!V5), revisedNewComps!V5-'Web site'!V5, revisedNewComps!V5),"")</f>
        <v/>
      </c>
      <c r="W5" t="str">
        <f>IF(revisedNewComps!W5&lt;&gt;'Web site'!W5, IF(ISNUMBER(revisedNewComps!W5), revisedNewComps!W5-'Web site'!W5, revisedNewComps!W5),"")</f>
        <v/>
      </c>
      <c r="X5" t="str">
        <f>IF(revisedNewComps!X5&lt;&gt;'Web site'!X5, IF(ISNUMBER(revisedNewComps!X5), revisedNewComps!X5-'Web site'!X5, revisedNewComps!X5),"")</f>
        <v/>
      </c>
      <c r="Y5" t="str">
        <f>IF(revisedNewComps!Y5&lt;&gt;'Web site'!Y5, IF(ISNUMBER(revisedNewComps!Y5), revisedNewComps!Y5-'Web site'!Y5, revisedNewComps!Y5),"")</f>
        <v/>
      </c>
      <c r="Z5" t="str">
        <f>IF(revisedNewComps!Z5&lt;&gt;'Web site'!Z5, IF(ISNUMBER(revisedNewComps!Z5), revisedNewComps!Z5-'Web site'!Z5, revisedNewComps!Z5),"")</f>
        <v/>
      </c>
      <c r="AA5" t="str">
        <f>IF(revisedNewComps!AA5&lt;&gt;'Web site'!AA5, IF(ISNUMBER(revisedNewComps!AA5), revisedNewComps!AA5-'Web site'!AA5, revisedNewComps!AA5),"")</f>
        <v/>
      </c>
      <c r="AB5" t="str">
        <f>IF(revisedNewComps!AB5&lt;&gt;'Web site'!AB5, IF(ISNUMBER(revisedNewComps!AB5), revisedNewComps!AB5-'Web site'!AB5, revisedNewComps!AB5),"")</f>
        <v/>
      </c>
      <c r="AC5" t="str">
        <f>IF(revisedNewComps!AC5&lt;&gt;'Web site'!AC5, IF(ISNUMBER(revisedNewComps!AC5), revisedNewComps!AC5-'Web site'!AC5, revisedNewComps!AC5),"")</f>
        <v/>
      </c>
      <c r="AD5" t="str">
        <f>IF(revisedNewComps!AD5&lt;&gt;'Web site'!AD5, IF(ISNUMBER(revisedNewComps!AD5), revisedNewComps!AD5-'Web site'!AD5, revisedNewComps!AD5),"")</f>
        <v/>
      </c>
      <c r="AE5" t="str">
        <f>IF(revisedNewComps!AE5&lt;&gt;'Web site'!AE5, IF(ISNUMBER(revisedNewComps!AE5), revisedNewComps!AE5-'Web site'!AE5, revisedNewComps!AE5),"")</f>
        <v/>
      </c>
      <c r="AF5" t="str">
        <f>IF(revisedNewComps!AF5&lt;&gt;'Web site'!AF5, IF(ISNUMBER(revisedNewComps!AF5), revisedNewComps!AF5-'Web site'!AF5, revisedNewComps!AF5),"")</f>
        <v/>
      </c>
      <c r="AG5" t="str">
        <f>IF(revisedNewComps!AG5&lt;&gt;'Web site'!AG5, IF(ISNUMBER(revisedNewComps!AG5), revisedNewComps!AG5-'Web site'!AG5, revisedNewComps!AG5),"")</f>
        <v/>
      </c>
      <c r="AH5" t="str">
        <f>IF(revisedNewComps!AH5&lt;&gt;'Web site'!AH5, IF(ISNUMBER(revisedNewComps!AH5), revisedNewComps!AH5-'Web site'!AH5, revisedNewComps!AH5),"")</f>
        <v/>
      </c>
      <c r="AI5" t="str">
        <f>IF(revisedNewComps!AI5&lt;&gt;'Web site'!AI5, IF(ISNUMBER(revisedNewComps!AI5), revisedNewComps!AI5-'Web site'!AI5, revisedNewComps!AI5),"")</f>
        <v/>
      </c>
      <c r="AJ5" t="str">
        <f>IF(revisedNewComps!AJ5&lt;&gt;'Web site'!AJ5, IF(ISNUMBER(revisedNewComps!AJ5), revisedNewComps!AJ5-'Web site'!AJ5, revisedNewComps!AJ5),"")</f>
        <v/>
      </c>
      <c r="AK5" t="str">
        <f>IF(revisedNewComps!AK5&lt;&gt;'Web site'!AK5, IF(ISNUMBER(revisedNewComps!AK5), revisedNewComps!AK5-'Web site'!AK5, revisedNewComps!AK5),"")</f>
        <v/>
      </c>
      <c r="AL5" t="str">
        <f>IF(revisedNewComps!AL5&lt;&gt;'Web site'!AL5, IF(ISNUMBER(revisedNewComps!AL5), revisedNewComps!AL5-'Web site'!AL5, revisedNewComps!AL5),"")</f>
        <v/>
      </c>
      <c r="AM5" t="str">
        <f>IF(revisedNewComps!AM5&lt;&gt;'Web site'!AM5, IF(ISNUMBER(revisedNewComps!AM5), revisedNewComps!AM5-'Web site'!AM5, revisedNewComps!AM5),"")</f>
        <v/>
      </c>
      <c r="AN5" t="str">
        <f>IF(revisedNewComps!AN5&lt;&gt;'Web site'!AN5, IF(ISNUMBER(revisedNewComps!AN5), revisedNewComps!AN5-'Web site'!AN5, revisedNewComps!AN5),"")</f>
        <v/>
      </c>
      <c r="AO5" t="str">
        <f>IF(revisedNewComps!AO5&lt;&gt;'Web site'!AO5, IF(ISNUMBER(revisedNewComps!AO5), revisedNewComps!AO5-'Web site'!AO5, revisedNewComps!AO5),"")</f>
        <v/>
      </c>
      <c r="AP5" t="str">
        <f>IF(revisedNewComps!AP5&lt;&gt;'Web site'!AP5, IF(ISNUMBER(revisedNewComps!AP5), revisedNewComps!AP5-'Web site'!AP5, revisedNewComps!AP5),"")</f>
        <v/>
      </c>
      <c r="AQ5" t="str">
        <f>IF(revisedNewComps!AQ5&lt;&gt;'Web site'!AQ5, IF(ISNUMBER(revisedNewComps!AQ5), revisedNewComps!AQ5-'Web site'!AQ5, revisedNewComps!AQ5),"")</f>
        <v/>
      </c>
      <c r="AR5" t="str">
        <f>IF(revisedNewComps!AR5&lt;&gt;'Web site'!AR5, IF(ISNUMBER(revisedNewComps!AR5), revisedNewComps!AR5-'Web site'!AR5, revisedNewComps!AR5),"")</f>
        <v/>
      </c>
      <c r="AS5" t="str">
        <f>IF(revisedNewComps!AS5&lt;&gt;'Web site'!AS5, IF(ISNUMBER(revisedNewComps!AS5), revisedNewComps!AS5-'Web site'!AS5, revisedNewComps!AS5),"")</f>
        <v/>
      </c>
      <c r="AT5" t="str">
        <f>IF(revisedNewComps!AT5&lt;&gt;'Web site'!AT5, IF(ISNUMBER(revisedNewComps!AT5), revisedNewComps!AT5-'Web site'!AT5, revisedNewComps!AT5),"")</f>
        <v/>
      </c>
      <c r="AU5" t="str">
        <f>IF(revisedNewComps!AU5&lt;&gt;'Web site'!AU5, IF(ISNUMBER(revisedNewComps!AU5), revisedNewComps!AU5-'Web site'!AU5, revisedNewComps!AU5),"")</f>
        <v/>
      </c>
      <c r="AV5" t="str">
        <f>IF(revisedNewComps!AV5&lt;&gt;'Web site'!AV5, IF(ISNUMBER(revisedNewComps!AV5), revisedNewComps!AV5-'Web site'!AV5, revisedNewComps!AV5),"")</f>
        <v/>
      </c>
      <c r="AW5" t="str">
        <f>IF(revisedNewComps!AW5&lt;&gt;'Web site'!AW5, IF(ISNUMBER(revisedNewComps!AW5), revisedNewComps!AW5-'Web site'!AW5, revisedNewComps!AW5),"")</f>
        <v/>
      </c>
      <c r="AX5" t="str">
        <f>IF(revisedNewComps!AX5&lt;&gt;'Web site'!AX5, IF(ISNUMBER(revisedNewComps!AX5), revisedNewComps!AX5-'Web site'!AX5, revisedNewComps!AX5),"")</f>
        <v/>
      </c>
      <c r="AY5">
        <f>IF(revisedNewComps!AY5&lt;&gt;'Web site'!AY5, IF(ISNUMBER(revisedNewComps!AY5), revisedNewComps!AY5-'Web site'!AY5, revisedNewComps!AY5),"")</f>
        <v>616315</v>
      </c>
      <c r="AZ5">
        <f>IF(revisedNewComps!AZ5&lt;&gt;'Web site'!AZ5, IF(ISNUMBER(revisedNewComps!AZ5), revisedNewComps!AZ5-'Web site'!AZ5, revisedNewComps!AZ5),"")</f>
        <v>-0.51500000000000001</v>
      </c>
      <c r="BA5">
        <f>IF(revisedNewComps!BA5&lt;&gt;'Web site'!BA5, IF(ISNUMBER(revisedNewComps!BA5), revisedNewComps!BA5-'Web site'!BA5, revisedNewComps!BA5),"")</f>
        <v>31</v>
      </c>
      <c r="BB5">
        <f>IF(revisedNewComps!BB5&lt;&gt;'Web site'!BB5, IF(ISNUMBER(revisedNewComps!BB5), revisedNewComps!BB5-'Web site'!BB5, revisedNewComps!BB5),"")</f>
        <v>9.9999999999944578E-4</v>
      </c>
      <c r="BC5" t="str">
        <f>IF(revisedNewComps!BC5&lt;&gt;'Web site'!BC5, IF(ISNUMBER(revisedNewComps!BC5), revisedNewComps!BC5-'Web site'!BC5, revisedNewComps!BC5),"")</f>
        <v xml:space="preserve"> x0162990252886</v>
      </c>
    </row>
    <row r="6" spans="1:55" x14ac:dyDescent="0.2">
      <c r="A6" t="str">
        <f>IF(revisedNewComps!A6&lt;&gt;'Web site'!A6, CONCATENATE("!!",revisedNewComps!A6),revisedNewComps!A6)</f>
        <v>!!Chavez</v>
      </c>
      <c r="B6" t="str">
        <f>IF(revisedNewComps!B6&lt;&gt;'Web site'!B6, CONCATENATE("!!",revisedNewComps!B6),revisedNewComps!B6)</f>
        <v>!! x150162990252886</v>
      </c>
      <c r="C6" t="str">
        <f>IF(revisedNewComps!C6&lt;&gt;'Web site'!C6, CONCATENATE("!!",revisedNewComps!C6),revisedNewComps!C6)</f>
        <v xml:space="preserve"> Composite</v>
      </c>
      <c r="D6">
        <f>IF(revisedNewComps!D6&lt;&gt;'Web site'!D6, CONCATENATE("!!",revisedNewComps!D6),revisedNewComps!D6)</f>
        <v>2004</v>
      </c>
      <c r="E6" t="str">
        <f>IF(revisedNewComps!E6&lt;&gt;'Web site'!E6, IF(ISNUMBER(revisedNewComps!E6), revisedNewComps!E6-'Web site'!E6, revisedNewComps!E6),"")</f>
        <v/>
      </c>
      <c r="F6" t="str">
        <f>IF(revisedNewComps!F6&lt;&gt;'Web site'!F6, IF(ISNUMBER(revisedNewComps!F6), revisedNewComps!F6-'Web site'!F6, revisedNewComps!F6),"")</f>
        <v/>
      </c>
      <c r="G6">
        <f>IF(revisedNewComps!G6&lt;&gt;'Web site'!G6, IF(ISNUMBER(revisedNewComps!G6), revisedNewComps!G6-'Web site'!G6, revisedNewComps!G6),"")</f>
        <v>9.9999999999994316E-2</v>
      </c>
      <c r="H6" t="str">
        <f>IF(revisedNewComps!H6&lt;&gt;'Web site'!H6, IF(ISNUMBER(revisedNewComps!H6), revisedNewComps!H6-'Web site'!H6, revisedNewComps!H6),"")</f>
        <v/>
      </c>
      <c r="I6">
        <f>IF(revisedNewComps!I6&lt;&gt;'Web site'!I6, IF(ISNUMBER(revisedNewComps!I6), revisedNewComps!I6-'Web site'!I6, revisedNewComps!I6),"")</f>
        <v>9.9999999999994316E-2</v>
      </c>
      <c r="J6" t="str">
        <f>IF(revisedNewComps!J6&lt;&gt;'Web site'!J6, IF(ISNUMBER(revisedNewComps!J6), revisedNewComps!J6-'Web site'!J6, revisedNewComps!J6),"")</f>
        <v/>
      </c>
      <c r="K6" t="str">
        <f>IF(revisedNewComps!K6&lt;&gt;'Web site'!K6, IF(ISNUMBER(revisedNewComps!K6), revisedNewComps!K6-'Web site'!K6, revisedNewComps!K6),"")</f>
        <v/>
      </c>
      <c r="L6" t="str">
        <f>IF(revisedNewComps!L6&lt;&gt;'Web site'!L6, IF(ISNUMBER(revisedNewComps!L6), revisedNewComps!L6-'Web site'!L6, revisedNewComps!L6),"")</f>
        <v/>
      </c>
      <c r="M6" t="str">
        <f>IF(revisedNewComps!M6&lt;&gt;'Web site'!M6, IF(ISNUMBER(revisedNewComps!M6), revisedNewComps!M6-'Web site'!M6, revisedNewComps!M6),"")</f>
        <v/>
      </c>
      <c r="N6" t="str">
        <f>IF(revisedNewComps!N6&lt;&gt;'Web site'!N6, IF(ISNUMBER(revisedNewComps!N6), revisedNewComps!N6-'Web site'!N6, revisedNewComps!N6),"")</f>
        <v/>
      </c>
      <c r="O6" t="str">
        <f>IF(revisedNewComps!O6&lt;&gt;'Web site'!O6, IF(ISNUMBER(revisedNewComps!O6), revisedNewComps!O6-'Web site'!O6, revisedNewComps!O6),"")</f>
        <v/>
      </c>
      <c r="P6" t="str">
        <f>IF(revisedNewComps!P6&lt;&gt;'Web site'!P6, IF(ISNUMBER(revisedNewComps!P6), revisedNewComps!P6-'Web site'!P6, revisedNewComps!P6),"")</f>
        <v/>
      </c>
      <c r="Q6" t="str">
        <f>IF(revisedNewComps!Q6&lt;&gt;'Web site'!Q6, IF(ISNUMBER(revisedNewComps!Q6), revisedNewComps!Q6-'Web site'!Q6, revisedNewComps!Q6),"")</f>
        <v/>
      </c>
      <c r="R6" t="str">
        <f>IF(revisedNewComps!R6&lt;&gt;'Web site'!R6, IF(ISNUMBER(revisedNewComps!R6), revisedNewComps!R6-'Web site'!R6, revisedNewComps!R6),"")</f>
        <v/>
      </c>
      <c r="S6" t="str">
        <f>IF(revisedNewComps!S6&lt;&gt;'Web site'!S6, IF(ISNUMBER(revisedNewComps!S6), revisedNewComps!S6-'Web site'!S6, revisedNewComps!S6),"")</f>
        <v/>
      </c>
      <c r="T6" t="str">
        <f>IF(revisedNewComps!T6&lt;&gt;'Web site'!T6, IF(ISNUMBER(revisedNewComps!T6), revisedNewComps!T6-'Web site'!T6, revisedNewComps!T6),"")</f>
        <v/>
      </c>
      <c r="U6" t="str">
        <f>IF(revisedNewComps!U6&lt;&gt;'Web site'!U6, IF(ISNUMBER(revisedNewComps!U6), revisedNewComps!U6-'Web site'!U6, revisedNewComps!U6),"")</f>
        <v/>
      </c>
      <c r="V6" t="str">
        <f>IF(revisedNewComps!V6&lt;&gt;'Web site'!V6, IF(ISNUMBER(revisedNewComps!V6), revisedNewComps!V6-'Web site'!V6, revisedNewComps!V6),"")</f>
        <v/>
      </c>
      <c r="W6" t="str">
        <f>IF(revisedNewComps!W6&lt;&gt;'Web site'!W6, IF(ISNUMBER(revisedNewComps!W6), revisedNewComps!W6-'Web site'!W6, revisedNewComps!W6),"")</f>
        <v/>
      </c>
      <c r="X6" t="str">
        <f>IF(revisedNewComps!X6&lt;&gt;'Web site'!X6, IF(ISNUMBER(revisedNewComps!X6), revisedNewComps!X6-'Web site'!X6, revisedNewComps!X6),"")</f>
        <v/>
      </c>
      <c r="Y6" t="str">
        <f>IF(revisedNewComps!Y6&lt;&gt;'Web site'!Y6, IF(ISNUMBER(revisedNewComps!Y6), revisedNewComps!Y6-'Web site'!Y6, revisedNewComps!Y6),"")</f>
        <v/>
      </c>
      <c r="Z6" t="str">
        <f>IF(revisedNewComps!Z6&lt;&gt;'Web site'!Z6, IF(ISNUMBER(revisedNewComps!Z6), revisedNewComps!Z6-'Web site'!Z6, revisedNewComps!Z6),"")</f>
        <v/>
      </c>
      <c r="AA6" t="str">
        <f>IF(revisedNewComps!AA6&lt;&gt;'Web site'!AA6, IF(ISNUMBER(revisedNewComps!AA6), revisedNewComps!AA6-'Web site'!AA6, revisedNewComps!AA6),"")</f>
        <v/>
      </c>
      <c r="AB6" t="str">
        <f>IF(revisedNewComps!AB6&lt;&gt;'Web site'!AB6, IF(ISNUMBER(revisedNewComps!AB6), revisedNewComps!AB6-'Web site'!AB6, revisedNewComps!AB6),"")</f>
        <v/>
      </c>
      <c r="AC6" t="str">
        <f>IF(revisedNewComps!AC6&lt;&gt;'Web site'!AC6, IF(ISNUMBER(revisedNewComps!AC6), revisedNewComps!AC6-'Web site'!AC6, revisedNewComps!AC6),"")</f>
        <v/>
      </c>
      <c r="AD6" t="str">
        <f>IF(revisedNewComps!AD6&lt;&gt;'Web site'!AD6, IF(ISNUMBER(revisedNewComps!AD6), revisedNewComps!AD6-'Web site'!AD6, revisedNewComps!AD6),"")</f>
        <v/>
      </c>
      <c r="AE6" t="str">
        <f>IF(revisedNewComps!AE6&lt;&gt;'Web site'!AE6, IF(ISNUMBER(revisedNewComps!AE6), revisedNewComps!AE6-'Web site'!AE6, revisedNewComps!AE6),"")</f>
        <v/>
      </c>
      <c r="AF6" t="str">
        <f>IF(revisedNewComps!AF6&lt;&gt;'Web site'!AF6, IF(ISNUMBER(revisedNewComps!AF6), revisedNewComps!AF6-'Web site'!AF6, revisedNewComps!AF6),"")</f>
        <v/>
      </c>
      <c r="AG6" t="str">
        <f>IF(revisedNewComps!AG6&lt;&gt;'Web site'!AG6, IF(ISNUMBER(revisedNewComps!AG6), revisedNewComps!AG6-'Web site'!AG6, revisedNewComps!AG6),"")</f>
        <v/>
      </c>
      <c r="AH6" t="str">
        <f>IF(revisedNewComps!AH6&lt;&gt;'Web site'!AH6, IF(ISNUMBER(revisedNewComps!AH6), revisedNewComps!AH6-'Web site'!AH6, revisedNewComps!AH6),"")</f>
        <v/>
      </c>
      <c r="AI6" t="str">
        <f>IF(revisedNewComps!AI6&lt;&gt;'Web site'!AI6, IF(ISNUMBER(revisedNewComps!AI6), revisedNewComps!AI6-'Web site'!AI6, revisedNewComps!AI6),"")</f>
        <v/>
      </c>
      <c r="AJ6" t="str">
        <f>IF(revisedNewComps!AJ6&lt;&gt;'Web site'!AJ6, IF(ISNUMBER(revisedNewComps!AJ6), revisedNewComps!AJ6-'Web site'!AJ6, revisedNewComps!AJ6),"")</f>
        <v/>
      </c>
      <c r="AK6" t="str">
        <f>IF(revisedNewComps!AK6&lt;&gt;'Web site'!AK6, IF(ISNUMBER(revisedNewComps!AK6), revisedNewComps!AK6-'Web site'!AK6, revisedNewComps!AK6),"")</f>
        <v/>
      </c>
      <c r="AL6" t="str">
        <f>IF(revisedNewComps!AL6&lt;&gt;'Web site'!AL6, IF(ISNUMBER(revisedNewComps!AL6), revisedNewComps!AL6-'Web site'!AL6, revisedNewComps!AL6),"")</f>
        <v/>
      </c>
      <c r="AM6" t="str">
        <f>IF(revisedNewComps!AM6&lt;&gt;'Web site'!AM6, IF(ISNUMBER(revisedNewComps!AM6), revisedNewComps!AM6-'Web site'!AM6, revisedNewComps!AM6),"")</f>
        <v/>
      </c>
      <c r="AN6" t="str">
        <f>IF(revisedNewComps!AN6&lt;&gt;'Web site'!AN6, IF(ISNUMBER(revisedNewComps!AN6), revisedNewComps!AN6-'Web site'!AN6, revisedNewComps!AN6),"")</f>
        <v/>
      </c>
      <c r="AO6" t="str">
        <f>IF(revisedNewComps!AO6&lt;&gt;'Web site'!AO6, IF(ISNUMBER(revisedNewComps!AO6), revisedNewComps!AO6-'Web site'!AO6, revisedNewComps!AO6),"")</f>
        <v/>
      </c>
      <c r="AP6" t="str">
        <f>IF(revisedNewComps!AP6&lt;&gt;'Web site'!AP6, IF(ISNUMBER(revisedNewComps!AP6), revisedNewComps!AP6-'Web site'!AP6, revisedNewComps!AP6),"")</f>
        <v/>
      </c>
      <c r="AQ6" t="str">
        <f>IF(revisedNewComps!AQ6&lt;&gt;'Web site'!AQ6, IF(ISNUMBER(revisedNewComps!AQ6), revisedNewComps!AQ6-'Web site'!AQ6, revisedNewComps!AQ6),"")</f>
        <v/>
      </c>
      <c r="AR6" t="str">
        <f>IF(revisedNewComps!AR6&lt;&gt;'Web site'!AR6, IF(ISNUMBER(revisedNewComps!AR6), revisedNewComps!AR6-'Web site'!AR6, revisedNewComps!AR6),"")</f>
        <v/>
      </c>
      <c r="AS6" t="str">
        <f>IF(revisedNewComps!AS6&lt;&gt;'Web site'!AS6, IF(ISNUMBER(revisedNewComps!AS6), revisedNewComps!AS6-'Web site'!AS6, revisedNewComps!AS6),"")</f>
        <v/>
      </c>
      <c r="AT6" t="str">
        <f>IF(revisedNewComps!AT6&lt;&gt;'Web site'!AT6, IF(ISNUMBER(revisedNewComps!AT6), revisedNewComps!AT6-'Web site'!AT6, revisedNewComps!AT6),"")</f>
        <v/>
      </c>
      <c r="AU6" t="str">
        <f>IF(revisedNewComps!AU6&lt;&gt;'Web site'!AU6, IF(ISNUMBER(revisedNewComps!AU6), revisedNewComps!AU6-'Web site'!AU6, revisedNewComps!AU6),"")</f>
        <v/>
      </c>
      <c r="AV6" t="str">
        <f>IF(revisedNewComps!AV6&lt;&gt;'Web site'!AV6, IF(ISNUMBER(revisedNewComps!AV6), revisedNewComps!AV6-'Web site'!AV6, revisedNewComps!AV6),"")</f>
        <v/>
      </c>
      <c r="AW6">
        <f>IF(revisedNewComps!AW6&lt;&gt;'Web site'!AW6, IF(ISNUMBER(revisedNewComps!AW6), revisedNewComps!AW6-'Web site'!AW6, revisedNewComps!AW6),"")</f>
        <v>0.10000000000000142</v>
      </c>
      <c r="AX6">
        <f>IF(revisedNewComps!AX6&lt;&gt;'Web site'!AX6, IF(ISNUMBER(revisedNewComps!AX6), revisedNewComps!AX6-'Web site'!AX6, revisedNewComps!AX6),"")</f>
        <v>-9.9999999999999645E-2</v>
      </c>
      <c r="AY6">
        <f>IF(revisedNewComps!AY6&lt;&gt;'Web site'!AY6, IF(ISNUMBER(revisedNewComps!AY6), revisedNewComps!AY6-'Web site'!AY6, revisedNewComps!AY6),"")</f>
        <v>616316</v>
      </c>
      <c r="AZ6">
        <f>IF(revisedNewComps!AZ6&lt;&gt;'Web site'!AZ6, IF(ISNUMBER(revisedNewComps!AZ6), revisedNewComps!AZ6-'Web site'!AZ6, revisedNewComps!AZ6),"")</f>
        <v>-0.438</v>
      </c>
      <c r="BA6">
        <f>IF(revisedNewComps!BA6&lt;&gt;'Web site'!BA6, IF(ISNUMBER(revisedNewComps!BA6), revisedNewComps!BA6-'Web site'!BA6, revisedNewComps!BA6),"")</f>
        <v>33.6</v>
      </c>
      <c r="BB6">
        <f>IF(revisedNewComps!BB6&lt;&gt;'Web site'!BB6, IF(ISNUMBER(revisedNewComps!BB6), revisedNewComps!BB6-'Web site'!BB6, revisedNewComps!BB6),"")</f>
        <v>-6.0000000000002274E-3</v>
      </c>
      <c r="BC6" t="str">
        <f>IF(revisedNewComps!BC6&lt;&gt;'Web site'!BC6, IF(ISNUMBER(revisedNewComps!BC6), revisedNewComps!BC6-'Web site'!BC6, revisedNewComps!BC6),"")</f>
        <v xml:space="preserve"> x0162990252886</v>
      </c>
    </row>
    <row r="7" spans="1:55" x14ac:dyDescent="0.2">
      <c r="A7" t="str">
        <f>IF(revisedNewComps!A7&lt;&gt;'Web site'!A7, CONCATENATE("!!",revisedNewComps!A7),revisedNewComps!A7)</f>
        <v>!!Chavez</v>
      </c>
      <c r="B7" t="str">
        <f>IF(revisedNewComps!B7&lt;&gt;'Web site'!B7, CONCATENATE("!!",revisedNewComps!B7),revisedNewComps!B7)</f>
        <v>!! x150162990252886</v>
      </c>
      <c r="C7" t="str">
        <f>IF(revisedNewComps!C7&lt;&gt;'Web site'!C7, CONCATENATE("!!",revisedNewComps!C7),revisedNewComps!C7)</f>
        <v xml:space="preserve"> Composite</v>
      </c>
      <c r="D7">
        <f>IF(revisedNewComps!D7&lt;&gt;'Web site'!D7, CONCATENATE("!!",revisedNewComps!D7),revisedNewComps!D7)</f>
        <v>2005</v>
      </c>
      <c r="E7" t="str">
        <f>IF(revisedNewComps!E7&lt;&gt;'Web site'!E7, IF(ISNUMBER(revisedNewComps!E7), revisedNewComps!E7-'Web site'!E7, revisedNewComps!E7),"")</f>
        <v/>
      </c>
      <c r="F7" t="str">
        <f>IF(revisedNewComps!F7&lt;&gt;'Web site'!F7, IF(ISNUMBER(revisedNewComps!F7), revisedNewComps!F7-'Web site'!F7, revisedNewComps!F7),"")</f>
        <v/>
      </c>
      <c r="G7" t="str">
        <f>IF(revisedNewComps!G7&lt;&gt;'Web site'!G7, IF(ISNUMBER(revisedNewComps!G7), revisedNewComps!G7-'Web site'!G7, revisedNewComps!G7),"")</f>
        <v/>
      </c>
      <c r="H7" t="str">
        <f>IF(revisedNewComps!H7&lt;&gt;'Web site'!H7, IF(ISNUMBER(revisedNewComps!H7), revisedNewComps!H7-'Web site'!H7, revisedNewComps!H7),"")</f>
        <v/>
      </c>
      <c r="I7">
        <f>IF(revisedNewComps!I7&lt;&gt;'Web site'!I7, IF(ISNUMBER(revisedNewComps!I7), revisedNewComps!I7-'Web site'!I7, revisedNewComps!I7),"")</f>
        <v>0.10000000000000142</v>
      </c>
      <c r="J7" t="str">
        <f>IF(revisedNewComps!J7&lt;&gt;'Web site'!J7, IF(ISNUMBER(revisedNewComps!J7), revisedNewComps!J7-'Web site'!J7, revisedNewComps!J7),"")</f>
        <v/>
      </c>
      <c r="K7" t="str">
        <f>IF(revisedNewComps!K7&lt;&gt;'Web site'!K7, IF(ISNUMBER(revisedNewComps!K7), revisedNewComps!K7-'Web site'!K7, revisedNewComps!K7),"")</f>
        <v/>
      </c>
      <c r="L7" t="str">
        <f>IF(revisedNewComps!L7&lt;&gt;'Web site'!L7, IF(ISNUMBER(revisedNewComps!L7), revisedNewComps!L7-'Web site'!L7, revisedNewComps!L7),"")</f>
        <v/>
      </c>
      <c r="M7" t="str">
        <f>IF(revisedNewComps!M7&lt;&gt;'Web site'!M7, IF(ISNUMBER(revisedNewComps!M7), revisedNewComps!M7-'Web site'!M7, revisedNewComps!M7),"")</f>
        <v/>
      </c>
      <c r="N7" t="str">
        <f>IF(revisedNewComps!N7&lt;&gt;'Web site'!N7, IF(ISNUMBER(revisedNewComps!N7), revisedNewComps!N7-'Web site'!N7, revisedNewComps!N7),"")</f>
        <v/>
      </c>
      <c r="O7" t="str">
        <f>IF(revisedNewComps!O7&lt;&gt;'Web site'!O7, IF(ISNUMBER(revisedNewComps!O7), revisedNewComps!O7-'Web site'!O7, revisedNewComps!O7),"")</f>
        <v/>
      </c>
      <c r="P7" t="str">
        <f>IF(revisedNewComps!P7&lt;&gt;'Web site'!P7, IF(ISNUMBER(revisedNewComps!P7), revisedNewComps!P7-'Web site'!P7, revisedNewComps!P7),"")</f>
        <v/>
      </c>
      <c r="Q7" t="str">
        <f>IF(revisedNewComps!Q7&lt;&gt;'Web site'!Q7, IF(ISNUMBER(revisedNewComps!Q7), revisedNewComps!Q7-'Web site'!Q7, revisedNewComps!Q7),"")</f>
        <v/>
      </c>
      <c r="R7" t="str">
        <f>IF(revisedNewComps!R7&lt;&gt;'Web site'!R7, IF(ISNUMBER(revisedNewComps!R7), revisedNewComps!R7-'Web site'!R7, revisedNewComps!R7),"")</f>
        <v/>
      </c>
      <c r="S7" t="str">
        <f>IF(revisedNewComps!S7&lt;&gt;'Web site'!S7, IF(ISNUMBER(revisedNewComps!S7), revisedNewComps!S7-'Web site'!S7, revisedNewComps!S7),"")</f>
        <v/>
      </c>
      <c r="T7" t="str">
        <f>IF(revisedNewComps!T7&lt;&gt;'Web site'!T7, IF(ISNUMBER(revisedNewComps!T7), revisedNewComps!T7-'Web site'!T7, revisedNewComps!T7),"")</f>
        <v/>
      </c>
      <c r="U7" t="str">
        <f>IF(revisedNewComps!U7&lt;&gt;'Web site'!U7, IF(ISNUMBER(revisedNewComps!U7), revisedNewComps!U7-'Web site'!U7, revisedNewComps!U7),"")</f>
        <v/>
      </c>
      <c r="V7" t="str">
        <f>IF(revisedNewComps!V7&lt;&gt;'Web site'!V7, IF(ISNUMBER(revisedNewComps!V7), revisedNewComps!V7-'Web site'!V7, revisedNewComps!V7),"")</f>
        <v/>
      </c>
      <c r="W7" t="str">
        <f>IF(revisedNewComps!W7&lt;&gt;'Web site'!W7, IF(ISNUMBER(revisedNewComps!W7), revisedNewComps!W7-'Web site'!W7, revisedNewComps!W7),"")</f>
        <v/>
      </c>
      <c r="X7">
        <f>IF(revisedNewComps!X7&lt;&gt;'Web site'!X7, IF(ISNUMBER(revisedNewComps!X7), revisedNewComps!X7-'Web site'!X7, revisedNewComps!X7),"")</f>
        <v>-9.9999999999997868E-2</v>
      </c>
      <c r="Y7" t="str">
        <f>IF(revisedNewComps!Y7&lt;&gt;'Web site'!Y7, IF(ISNUMBER(revisedNewComps!Y7), revisedNewComps!Y7-'Web site'!Y7, revisedNewComps!Y7),"")</f>
        <v/>
      </c>
      <c r="Z7" t="str">
        <f>IF(revisedNewComps!Z7&lt;&gt;'Web site'!Z7, IF(ISNUMBER(revisedNewComps!Z7), revisedNewComps!Z7-'Web site'!Z7, revisedNewComps!Z7),"")</f>
        <v/>
      </c>
      <c r="AA7" t="str">
        <f>IF(revisedNewComps!AA7&lt;&gt;'Web site'!AA7, IF(ISNUMBER(revisedNewComps!AA7), revisedNewComps!AA7-'Web site'!AA7, revisedNewComps!AA7),"")</f>
        <v/>
      </c>
      <c r="AB7" t="str">
        <f>IF(revisedNewComps!AB7&lt;&gt;'Web site'!AB7, IF(ISNUMBER(revisedNewComps!AB7), revisedNewComps!AB7-'Web site'!AB7, revisedNewComps!AB7),"")</f>
        <v/>
      </c>
      <c r="AC7" t="str">
        <f>IF(revisedNewComps!AC7&lt;&gt;'Web site'!AC7, IF(ISNUMBER(revisedNewComps!AC7), revisedNewComps!AC7-'Web site'!AC7, revisedNewComps!AC7),"")</f>
        <v/>
      </c>
      <c r="AD7" t="str">
        <f>IF(revisedNewComps!AD7&lt;&gt;'Web site'!AD7, IF(ISNUMBER(revisedNewComps!AD7), revisedNewComps!AD7-'Web site'!AD7, revisedNewComps!AD7),"")</f>
        <v/>
      </c>
      <c r="AE7" t="str">
        <f>IF(revisedNewComps!AE7&lt;&gt;'Web site'!AE7, IF(ISNUMBER(revisedNewComps!AE7), revisedNewComps!AE7-'Web site'!AE7, revisedNewComps!AE7),"")</f>
        <v/>
      </c>
      <c r="AF7" t="str">
        <f>IF(revisedNewComps!AF7&lt;&gt;'Web site'!AF7, IF(ISNUMBER(revisedNewComps!AF7), revisedNewComps!AF7-'Web site'!AF7, revisedNewComps!AF7),"")</f>
        <v/>
      </c>
      <c r="AG7" t="str">
        <f>IF(revisedNewComps!AG7&lt;&gt;'Web site'!AG7, IF(ISNUMBER(revisedNewComps!AG7), revisedNewComps!AG7-'Web site'!AG7, revisedNewComps!AG7),"")</f>
        <v/>
      </c>
      <c r="AH7" t="str">
        <f>IF(revisedNewComps!AH7&lt;&gt;'Web site'!AH7, IF(ISNUMBER(revisedNewComps!AH7), revisedNewComps!AH7-'Web site'!AH7, revisedNewComps!AH7),"")</f>
        <v/>
      </c>
      <c r="AI7" t="str">
        <f>IF(revisedNewComps!AI7&lt;&gt;'Web site'!AI7, IF(ISNUMBER(revisedNewComps!AI7), revisedNewComps!AI7-'Web site'!AI7, revisedNewComps!AI7),"")</f>
        <v/>
      </c>
      <c r="AJ7" t="str">
        <f>IF(revisedNewComps!AJ7&lt;&gt;'Web site'!AJ7, IF(ISNUMBER(revisedNewComps!AJ7), revisedNewComps!AJ7-'Web site'!AJ7, revisedNewComps!AJ7),"")</f>
        <v/>
      </c>
      <c r="AK7" t="str">
        <f>IF(revisedNewComps!AK7&lt;&gt;'Web site'!AK7, IF(ISNUMBER(revisedNewComps!AK7), revisedNewComps!AK7-'Web site'!AK7, revisedNewComps!AK7),"")</f>
        <v/>
      </c>
      <c r="AL7" t="str">
        <f>IF(revisedNewComps!AL7&lt;&gt;'Web site'!AL7, IF(ISNUMBER(revisedNewComps!AL7), revisedNewComps!AL7-'Web site'!AL7, revisedNewComps!AL7),"")</f>
        <v/>
      </c>
      <c r="AM7" t="str">
        <f>IF(revisedNewComps!AM7&lt;&gt;'Web site'!AM7, IF(ISNUMBER(revisedNewComps!AM7), revisedNewComps!AM7-'Web site'!AM7, revisedNewComps!AM7),"")</f>
        <v/>
      </c>
      <c r="AN7" t="str">
        <f>IF(revisedNewComps!AN7&lt;&gt;'Web site'!AN7, IF(ISNUMBER(revisedNewComps!AN7), revisedNewComps!AN7-'Web site'!AN7, revisedNewComps!AN7),"")</f>
        <v/>
      </c>
      <c r="AO7" t="str">
        <f>IF(revisedNewComps!AO7&lt;&gt;'Web site'!AO7, IF(ISNUMBER(revisedNewComps!AO7), revisedNewComps!AO7-'Web site'!AO7, revisedNewComps!AO7),"")</f>
        <v/>
      </c>
      <c r="AP7" t="str">
        <f>IF(revisedNewComps!AP7&lt;&gt;'Web site'!AP7, IF(ISNUMBER(revisedNewComps!AP7), revisedNewComps!AP7-'Web site'!AP7, revisedNewComps!AP7),"")</f>
        <v/>
      </c>
      <c r="AQ7" t="str">
        <f>IF(revisedNewComps!AQ7&lt;&gt;'Web site'!AQ7, IF(ISNUMBER(revisedNewComps!AQ7), revisedNewComps!AQ7-'Web site'!AQ7, revisedNewComps!AQ7),"")</f>
        <v/>
      </c>
      <c r="AR7" t="str">
        <f>IF(revisedNewComps!AR7&lt;&gt;'Web site'!AR7, IF(ISNUMBER(revisedNewComps!AR7), revisedNewComps!AR7-'Web site'!AR7, revisedNewComps!AR7),"")</f>
        <v/>
      </c>
      <c r="AS7" t="str">
        <f>IF(revisedNewComps!AS7&lt;&gt;'Web site'!AS7, IF(ISNUMBER(revisedNewComps!AS7), revisedNewComps!AS7-'Web site'!AS7, revisedNewComps!AS7),"")</f>
        <v/>
      </c>
      <c r="AT7">
        <f>IF(revisedNewComps!AT7&lt;&gt;'Web site'!AT7, IF(ISNUMBER(revisedNewComps!AT7), revisedNewComps!AT7-'Web site'!AT7, revisedNewComps!AT7),"")</f>
        <v>-0.10000000000000853</v>
      </c>
      <c r="AU7" t="str">
        <f>IF(revisedNewComps!AU7&lt;&gt;'Web site'!AU7, IF(ISNUMBER(revisedNewComps!AU7), revisedNewComps!AU7-'Web site'!AU7, revisedNewComps!AU7),"")</f>
        <v/>
      </c>
      <c r="AV7" t="str">
        <f>IF(revisedNewComps!AV7&lt;&gt;'Web site'!AV7, IF(ISNUMBER(revisedNewComps!AV7), revisedNewComps!AV7-'Web site'!AV7, revisedNewComps!AV7),"")</f>
        <v/>
      </c>
      <c r="AW7" t="str">
        <f>IF(revisedNewComps!AW7&lt;&gt;'Web site'!AW7, IF(ISNUMBER(revisedNewComps!AW7), revisedNewComps!AW7-'Web site'!AW7, revisedNewComps!AW7),"")</f>
        <v/>
      </c>
      <c r="AX7" t="str">
        <f>IF(revisedNewComps!AX7&lt;&gt;'Web site'!AX7, IF(ISNUMBER(revisedNewComps!AX7), revisedNewComps!AX7-'Web site'!AX7, revisedNewComps!AX7),"")</f>
        <v/>
      </c>
      <c r="AY7">
        <f>IF(revisedNewComps!AY7&lt;&gt;'Web site'!AY7, IF(ISNUMBER(revisedNewComps!AY7), revisedNewComps!AY7-'Web site'!AY7, revisedNewComps!AY7),"")</f>
        <v>616317</v>
      </c>
      <c r="AZ7">
        <f>IF(revisedNewComps!AZ7&lt;&gt;'Web site'!AZ7, IF(ISNUMBER(revisedNewComps!AZ7), revisedNewComps!AZ7-'Web site'!AZ7, revisedNewComps!AZ7),"")</f>
        <v>-0.42199999999999999</v>
      </c>
      <c r="BA7">
        <f>IF(revisedNewComps!BA7&lt;&gt;'Web site'!BA7, IF(ISNUMBER(revisedNewComps!BA7), revisedNewComps!BA7-'Web site'!BA7, revisedNewComps!BA7),"")</f>
        <v>34.200000000000003</v>
      </c>
      <c r="BB7">
        <f>IF(revisedNewComps!BB7&lt;&gt;'Web site'!BB7, IF(ISNUMBER(revisedNewComps!BB7), revisedNewComps!BB7-'Web site'!BB7, revisedNewComps!BB7),"")</f>
        <v>4.0000000000004476E-3</v>
      </c>
      <c r="BC7" t="str">
        <f>IF(revisedNewComps!BC7&lt;&gt;'Web site'!BC7, IF(ISNUMBER(revisedNewComps!BC7), revisedNewComps!BC7-'Web site'!BC7, revisedNewComps!BC7),"")</f>
        <v xml:space="preserve"> x0162990252886</v>
      </c>
    </row>
    <row r="8" spans="1:55" x14ac:dyDescent="0.2">
      <c r="A8" t="str">
        <f>IF(revisedNewComps!A8&lt;&gt;'Web site'!A8, CONCATENATE("!!",revisedNewComps!A8),revisedNewComps!A8)</f>
        <v>!!Chavez</v>
      </c>
      <c r="B8" t="str">
        <f>IF(revisedNewComps!B8&lt;&gt;'Web site'!B8, CONCATENATE("!!",revisedNewComps!B8),revisedNewComps!B8)</f>
        <v>!! x150162990252886</v>
      </c>
      <c r="C8" t="str">
        <f>IF(revisedNewComps!C8&lt;&gt;'Web site'!C8, CONCATENATE("!!",revisedNewComps!C8),revisedNewComps!C8)</f>
        <v xml:space="preserve"> Composite</v>
      </c>
      <c r="D8">
        <f>IF(revisedNewComps!D8&lt;&gt;'Web site'!D8, CONCATENATE("!!",revisedNewComps!D8),revisedNewComps!D8)</f>
        <v>2006</v>
      </c>
      <c r="E8" t="str">
        <f>IF(revisedNewComps!E8&lt;&gt;'Web site'!E8, IF(ISNUMBER(revisedNewComps!E8), revisedNewComps!E8-'Web site'!E8, revisedNewComps!E8),"")</f>
        <v/>
      </c>
      <c r="F8" t="str">
        <f>IF(revisedNewComps!F8&lt;&gt;'Web site'!F8, IF(ISNUMBER(revisedNewComps!F8), revisedNewComps!F8-'Web site'!F8, revisedNewComps!F8),"")</f>
        <v/>
      </c>
      <c r="G8" t="str">
        <f>IF(revisedNewComps!G8&lt;&gt;'Web site'!G8, IF(ISNUMBER(revisedNewComps!G8), revisedNewComps!G8-'Web site'!G8, revisedNewComps!G8),"")</f>
        <v/>
      </c>
      <c r="H8" t="str">
        <f>IF(revisedNewComps!H8&lt;&gt;'Web site'!H8, IF(ISNUMBER(revisedNewComps!H8), revisedNewComps!H8-'Web site'!H8, revisedNewComps!H8),"")</f>
        <v/>
      </c>
      <c r="I8" t="str">
        <f>IF(revisedNewComps!I8&lt;&gt;'Web site'!I8, IF(ISNUMBER(revisedNewComps!I8), revisedNewComps!I8-'Web site'!I8, revisedNewComps!I8),"")</f>
        <v/>
      </c>
      <c r="J8" t="str">
        <f>IF(revisedNewComps!J8&lt;&gt;'Web site'!J8, IF(ISNUMBER(revisedNewComps!J8), revisedNewComps!J8-'Web site'!J8, revisedNewComps!J8),"")</f>
        <v/>
      </c>
      <c r="K8" t="str">
        <f>IF(revisedNewComps!K8&lt;&gt;'Web site'!K8, IF(ISNUMBER(revisedNewComps!K8), revisedNewComps!K8-'Web site'!K8, revisedNewComps!K8),"")</f>
        <v/>
      </c>
      <c r="L8" t="str">
        <f>IF(revisedNewComps!L8&lt;&gt;'Web site'!L8, IF(ISNUMBER(revisedNewComps!L8), revisedNewComps!L8-'Web site'!L8, revisedNewComps!L8),"")</f>
        <v/>
      </c>
      <c r="M8" t="str">
        <f>IF(revisedNewComps!M8&lt;&gt;'Web site'!M8, IF(ISNUMBER(revisedNewComps!M8), revisedNewComps!M8-'Web site'!M8, revisedNewComps!M8),"")</f>
        <v/>
      </c>
      <c r="N8" t="str">
        <f>IF(revisedNewComps!N8&lt;&gt;'Web site'!N8, IF(ISNUMBER(revisedNewComps!N8), revisedNewComps!N8-'Web site'!N8, revisedNewComps!N8),"")</f>
        <v/>
      </c>
      <c r="O8" t="str">
        <f>IF(revisedNewComps!O8&lt;&gt;'Web site'!O8, IF(ISNUMBER(revisedNewComps!O8), revisedNewComps!O8-'Web site'!O8, revisedNewComps!O8),"")</f>
        <v/>
      </c>
      <c r="P8" t="str">
        <f>IF(revisedNewComps!P8&lt;&gt;'Web site'!P8, IF(ISNUMBER(revisedNewComps!P8), revisedNewComps!P8-'Web site'!P8, revisedNewComps!P8),"")</f>
        <v/>
      </c>
      <c r="Q8" t="str">
        <f>IF(revisedNewComps!Q8&lt;&gt;'Web site'!Q8, IF(ISNUMBER(revisedNewComps!Q8), revisedNewComps!Q8-'Web site'!Q8, revisedNewComps!Q8),"")</f>
        <v/>
      </c>
      <c r="R8" t="str">
        <f>IF(revisedNewComps!R8&lt;&gt;'Web site'!R8, IF(ISNUMBER(revisedNewComps!R8), revisedNewComps!R8-'Web site'!R8, revisedNewComps!R8),"")</f>
        <v/>
      </c>
      <c r="S8" t="str">
        <f>IF(revisedNewComps!S8&lt;&gt;'Web site'!S8, IF(ISNUMBER(revisedNewComps!S8), revisedNewComps!S8-'Web site'!S8, revisedNewComps!S8),"")</f>
        <v/>
      </c>
      <c r="T8" t="str">
        <f>IF(revisedNewComps!T8&lt;&gt;'Web site'!T8, IF(ISNUMBER(revisedNewComps!T8), revisedNewComps!T8-'Web site'!T8, revisedNewComps!T8),"")</f>
        <v/>
      </c>
      <c r="U8" t="str">
        <f>IF(revisedNewComps!U8&lt;&gt;'Web site'!U8, IF(ISNUMBER(revisedNewComps!U8), revisedNewComps!U8-'Web site'!U8, revisedNewComps!U8),"")</f>
        <v/>
      </c>
      <c r="V8" t="str">
        <f>IF(revisedNewComps!V8&lt;&gt;'Web site'!V8, IF(ISNUMBER(revisedNewComps!V8), revisedNewComps!V8-'Web site'!V8, revisedNewComps!V8),"")</f>
        <v/>
      </c>
      <c r="W8" t="str">
        <f>IF(revisedNewComps!W8&lt;&gt;'Web site'!W8, IF(ISNUMBER(revisedNewComps!W8), revisedNewComps!W8-'Web site'!W8, revisedNewComps!W8),"")</f>
        <v/>
      </c>
      <c r="X8" t="str">
        <f>IF(revisedNewComps!X8&lt;&gt;'Web site'!X8, IF(ISNUMBER(revisedNewComps!X8), revisedNewComps!X8-'Web site'!X8, revisedNewComps!X8),"")</f>
        <v/>
      </c>
      <c r="Y8">
        <f>IF(revisedNewComps!Y8&lt;&gt;'Web site'!Y8, IF(ISNUMBER(revisedNewComps!Y8), revisedNewComps!Y8-'Web site'!Y8, revisedNewComps!Y8),"")</f>
        <v>0.29999999999999716</v>
      </c>
      <c r="Z8">
        <f>IF(revisedNewComps!Z8&lt;&gt;'Web site'!Z8, IF(ISNUMBER(revisedNewComps!Z8), revisedNewComps!Z8-'Web site'!Z8, revisedNewComps!Z8),"")</f>
        <v>-0.30000000000000071</v>
      </c>
      <c r="AA8" t="str">
        <f>IF(revisedNewComps!AA8&lt;&gt;'Web site'!AA8, IF(ISNUMBER(revisedNewComps!AA8), revisedNewComps!AA8-'Web site'!AA8, revisedNewComps!AA8),"")</f>
        <v/>
      </c>
      <c r="AB8" t="str">
        <f>IF(revisedNewComps!AB8&lt;&gt;'Web site'!AB8, IF(ISNUMBER(revisedNewComps!AB8), revisedNewComps!AB8-'Web site'!AB8, revisedNewComps!AB8),"")</f>
        <v/>
      </c>
      <c r="AC8" t="str">
        <f>IF(revisedNewComps!AC8&lt;&gt;'Web site'!AC8, IF(ISNUMBER(revisedNewComps!AC8), revisedNewComps!AC8-'Web site'!AC8, revisedNewComps!AC8),"")</f>
        <v/>
      </c>
      <c r="AD8" t="str">
        <f>IF(revisedNewComps!AD8&lt;&gt;'Web site'!AD8, IF(ISNUMBER(revisedNewComps!AD8), revisedNewComps!AD8-'Web site'!AD8, revisedNewComps!AD8),"")</f>
        <v/>
      </c>
      <c r="AE8" t="str">
        <f>IF(revisedNewComps!AE8&lt;&gt;'Web site'!AE8, IF(ISNUMBER(revisedNewComps!AE8), revisedNewComps!AE8-'Web site'!AE8, revisedNewComps!AE8),"")</f>
        <v/>
      </c>
      <c r="AF8" t="str">
        <f>IF(revisedNewComps!AF8&lt;&gt;'Web site'!AF8, IF(ISNUMBER(revisedNewComps!AF8), revisedNewComps!AF8-'Web site'!AF8, revisedNewComps!AF8),"")</f>
        <v/>
      </c>
      <c r="AG8" t="str">
        <f>IF(revisedNewComps!AG8&lt;&gt;'Web site'!AG8, IF(ISNUMBER(revisedNewComps!AG8), revisedNewComps!AG8-'Web site'!AG8, revisedNewComps!AG8),"")</f>
        <v/>
      </c>
      <c r="AH8" t="str">
        <f>IF(revisedNewComps!AH8&lt;&gt;'Web site'!AH8, IF(ISNUMBER(revisedNewComps!AH8), revisedNewComps!AH8-'Web site'!AH8, revisedNewComps!AH8),"")</f>
        <v/>
      </c>
      <c r="AI8" t="str">
        <f>IF(revisedNewComps!AI8&lt;&gt;'Web site'!AI8, IF(ISNUMBER(revisedNewComps!AI8), revisedNewComps!AI8-'Web site'!AI8, revisedNewComps!AI8),"")</f>
        <v/>
      </c>
      <c r="AJ8" t="str">
        <f>IF(revisedNewComps!AJ8&lt;&gt;'Web site'!AJ8, IF(ISNUMBER(revisedNewComps!AJ8), revisedNewComps!AJ8-'Web site'!AJ8, revisedNewComps!AJ8),"")</f>
        <v/>
      </c>
      <c r="AK8" t="str">
        <f>IF(revisedNewComps!AK8&lt;&gt;'Web site'!AK8, IF(ISNUMBER(revisedNewComps!AK8), revisedNewComps!AK8-'Web site'!AK8, revisedNewComps!AK8),"")</f>
        <v/>
      </c>
      <c r="AL8" t="str">
        <f>IF(revisedNewComps!AL8&lt;&gt;'Web site'!AL8, IF(ISNUMBER(revisedNewComps!AL8), revisedNewComps!AL8-'Web site'!AL8, revisedNewComps!AL8),"")</f>
        <v/>
      </c>
      <c r="AM8" t="str">
        <f>IF(revisedNewComps!AM8&lt;&gt;'Web site'!AM8, IF(ISNUMBER(revisedNewComps!AM8), revisedNewComps!AM8-'Web site'!AM8, revisedNewComps!AM8),"")</f>
        <v/>
      </c>
      <c r="AN8" t="str">
        <f>IF(revisedNewComps!AN8&lt;&gt;'Web site'!AN8, IF(ISNUMBER(revisedNewComps!AN8), revisedNewComps!AN8-'Web site'!AN8, revisedNewComps!AN8),"")</f>
        <v/>
      </c>
      <c r="AO8" t="str">
        <f>IF(revisedNewComps!AO8&lt;&gt;'Web site'!AO8, IF(ISNUMBER(revisedNewComps!AO8), revisedNewComps!AO8-'Web site'!AO8, revisedNewComps!AO8),"")</f>
        <v/>
      </c>
      <c r="AP8" t="str">
        <f>IF(revisedNewComps!AP8&lt;&gt;'Web site'!AP8, IF(ISNUMBER(revisedNewComps!AP8), revisedNewComps!AP8-'Web site'!AP8, revisedNewComps!AP8),"")</f>
        <v/>
      </c>
      <c r="AQ8" t="str">
        <f>IF(revisedNewComps!AQ8&lt;&gt;'Web site'!AQ8, IF(ISNUMBER(revisedNewComps!AQ8), revisedNewComps!AQ8-'Web site'!AQ8, revisedNewComps!AQ8),"")</f>
        <v/>
      </c>
      <c r="AR8" t="str">
        <f>IF(revisedNewComps!AR8&lt;&gt;'Web site'!AR8, IF(ISNUMBER(revisedNewComps!AR8), revisedNewComps!AR8-'Web site'!AR8, revisedNewComps!AR8),"")</f>
        <v/>
      </c>
      <c r="AS8" t="str">
        <f>IF(revisedNewComps!AS8&lt;&gt;'Web site'!AS8, IF(ISNUMBER(revisedNewComps!AS8), revisedNewComps!AS8-'Web site'!AS8, revisedNewComps!AS8),"")</f>
        <v/>
      </c>
      <c r="AT8" t="str">
        <f>IF(revisedNewComps!AT8&lt;&gt;'Web site'!AT8, IF(ISNUMBER(revisedNewComps!AT8), revisedNewComps!AT8-'Web site'!AT8, revisedNewComps!AT8),"")</f>
        <v/>
      </c>
      <c r="AU8">
        <f>IF(revisedNewComps!AU8&lt;&gt;'Web site'!AU8, IF(ISNUMBER(revisedNewComps!AU8), revisedNewComps!AU8-'Web site'!AU8, revisedNewComps!AU8),"")</f>
        <v>2</v>
      </c>
      <c r="AV8">
        <f>IF(revisedNewComps!AV8&lt;&gt;'Web site'!AV8, IF(ISNUMBER(revisedNewComps!AV8), revisedNewComps!AV8-'Web site'!AV8, revisedNewComps!AV8),"")</f>
        <v>-2.0999999999999943</v>
      </c>
      <c r="AW8" t="str">
        <f>IF(revisedNewComps!AW8&lt;&gt;'Web site'!AW8, IF(ISNUMBER(revisedNewComps!AW8), revisedNewComps!AW8-'Web site'!AW8, revisedNewComps!AW8),"")</f>
        <v/>
      </c>
      <c r="AX8" t="str">
        <f>IF(revisedNewComps!AX8&lt;&gt;'Web site'!AX8, IF(ISNUMBER(revisedNewComps!AX8), revisedNewComps!AX8-'Web site'!AX8, revisedNewComps!AX8),"")</f>
        <v/>
      </c>
      <c r="AY8">
        <f>IF(revisedNewComps!AY8&lt;&gt;'Web site'!AY8, IF(ISNUMBER(revisedNewComps!AY8), revisedNewComps!AY8-'Web site'!AY8, revisedNewComps!AY8),"")</f>
        <v>616318</v>
      </c>
      <c r="AZ8">
        <f>IF(revisedNewComps!AZ8&lt;&gt;'Web site'!AZ8, IF(ISNUMBER(revisedNewComps!AZ8), revisedNewComps!AZ8-'Web site'!AZ8, revisedNewComps!AZ8),"")</f>
        <v>-0.45700000000000002</v>
      </c>
      <c r="BA8">
        <f>IF(revisedNewComps!BA8&lt;&gt;'Web site'!BA8, IF(ISNUMBER(revisedNewComps!BA8), revisedNewComps!BA8-'Web site'!BA8, revisedNewComps!BA8),"")</f>
        <v>33.299999999999997</v>
      </c>
      <c r="BB8">
        <f>IF(revisedNewComps!BB8&lt;&gt;'Web site'!BB8, IF(ISNUMBER(revisedNewComps!BB8), revisedNewComps!BB8-'Web site'!BB8, revisedNewComps!BB8),"")</f>
        <v>3.0000000000001137E-3</v>
      </c>
      <c r="BC8" t="str">
        <f>IF(revisedNewComps!BC8&lt;&gt;'Web site'!BC8, IF(ISNUMBER(revisedNewComps!BC8), revisedNewComps!BC8-'Web site'!BC8, revisedNewComps!BC8),"")</f>
        <v xml:space="preserve"> x0162990252886</v>
      </c>
    </row>
    <row r="9" spans="1:55" x14ac:dyDescent="0.2">
      <c r="A9" t="str">
        <f>IF(revisedNewComps!A9&lt;&gt;'Web site'!A9, CONCATENATE("!!",revisedNewComps!A9),revisedNewComps!A9)</f>
        <v>!!Chavez</v>
      </c>
      <c r="B9" t="str">
        <f>IF(revisedNewComps!B9&lt;&gt;'Web site'!B9, CONCATENATE("!!",revisedNewComps!B9),revisedNewComps!B9)</f>
        <v>!! x150162990252886</v>
      </c>
      <c r="C9" t="str">
        <f>IF(revisedNewComps!C9&lt;&gt;'Web site'!C9, CONCATENATE("!!",revisedNewComps!C9),revisedNewComps!C9)</f>
        <v xml:space="preserve"> Composite</v>
      </c>
      <c r="D9">
        <f>IF(revisedNewComps!D9&lt;&gt;'Web site'!D9, CONCATENATE("!!",revisedNewComps!D9),revisedNewComps!D9)</f>
        <v>2007</v>
      </c>
      <c r="E9" t="str">
        <f>IF(revisedNewComps!E9&lt;&gt;'Web site'!E9, IF(ISNUMBER(revisedNewComps!E9), revisedNewComps!E9-'Web site'!E9, revisedNewComps!E9),"")</f>
        <v/>
      </c>
      <c r="F9" t="str">
        <f>IF(revisedNewComps!F9&lt;&gt;'Web site'!F9, IF(ISNUMBER(revisedNewComps!F9), revisedNewComps!F9-'Web site'!F9, revisedNewComps!F9),"")</f>
        <v/>
      </c>
      <c r="G9" t="str">
        <f>IF(revisedNewComps!G9&lt;&gt;'Web site'!G9, IF(ISNUMBER(revisedNewComps!G9), revisedNewComps!G9-'Web site'!G9, revisedNewComps!G9),"")</f>
        <v/>
      </c>
      <c r="H9" t="str">
        <f>IF(revisedNewComps!H9&lt;&gt;'Web site'!H9, IF(ISNUMBER(revisedNewComps!H9), revisedNewComps!H9-'Web site'!H9, revisedNewComps!H9),"")</f>
        <v/>
      </c>
      <c r="I9" t="str">
        <f>IF(revisedNewComps!I9&lt;&gt;'Web site'!I9, IF(ISNUMBER(revisedNewComps!I9), revisedNewComps!I9-'Web site'!I9, revisedNewComps!I9),"")</f>
        <v/>
      </c>
      <c r="J9" t="str">
        <f>IF(revisedNewComps!J9&lt;&gt;'Web site'!J9, IF(ISNUMBER(revisedNewComps!J9), revisedNewComps!J9-'Web site'!J9, revisedNewComps!J9),"")</f>
        <v/>
      </c>
      <c r="K9" t="str">
        <f>IF(revisedNewComps!K9&lt;&gt;'Web site'!K9, IF(ISNUMBER(revisedNewComps!K9), revisedNewComps!K9-'Web site'!K9, revisedNewComps!K9),"")</f>
        <v/>
      </c>
      <c r="L9" t="str">
        <f>IF(revisedNewComps!L9&lt;&gt;'Web site'!L9, IF(ISNUMBER(revisedNewComps!L9), revisedNewComps!L9-'Web site'!L9, revisedNewComps!L9),"")</f>
        <v/>
      </c>
      <c r="M9" t="str">
        <f>IF(revisedNewComps!M9&lt;&gt;'Web site'!M9, IF(ISNUMBER(revisedNewComps!M9), revisedNewComps!M9-'Web site'!M9, revisedNewComps!M9),"")</f>
        <v/>
      </c>
      <c r="N9" t="str">
        <f>IF(revisedNewComps!N9&lt;&gt;'Web site'!N9, IF(ISNUMBER(revisedNewComps!N9), revisedNewComps!N9-'Web site'!N9, revisedNewComps!N9),"")</f>
        <v/>
      </c>
      <c r="O9" t="str">
        <f>IF(revisedNewComps!O9&lt;&gt;'Web site'!O9, IF(ISNUMBER(revisedNewComps!O9), revisedNewComps!O9-'Web site'!O9, revisedNewComps!O9),"")</f>
        <v/>
      </c>
      <c r="P9" t="str">
        <f>IF(revisedNewComps!P9&lt;&gt;'Web site'!P9, IF(ISNUMBER(revisedNewComps!P9), revisedNewComps!P9-'Web site'!P9, revisedNewComps!P9),"")</f>
        <v/>
      </c>
      <c r="Q9" t="str">
        <f>IF(revisedNewComps!Q9&lt;&gt;'Web site'!Q9, IF(ISNUMBER(revisedNewComps!Q9), revisedNewComps!Q9-'Web site'!Q9, revisedNewComps!Q9),"")</f>
        <v/>
      </c>
      <c r="R9" t="str">
        <f>IF(revisedNewComps!R9&lt;&gt;'Web site'!R9, IF(ISNUMBER(revisedNewComps!R9), revisedNewComps!R9-'Web site'!R9, revisedNewComps!R9),"")</f>
        <v/>
      </c>
      <c r="S9" t="str">
        <f>IF(revisedNewComps!S9&lt;&gt;'Web site'!S9, IF(ISNUMBER(revisedNewComps!S9), revisedNewComps!S9-'Web site'!S9, revisedNewComps!S9),"")</f>
        <v/>
      </c>
      <c r="T9" t="str">
        <f>IF(revisedNewComps!T9&lt;&gt;'Web site'!T9, IF(ISNUMBER(revisedNewComps!T9), revisedNewComps!T9-'Web site'!T9, revisedNewComps!T9),"")</f>
        <v/>
      </c>
      <c r="U9" t="str">
        <f>IF(revisedNewComps!U9&lt;&gt;'Web site'!U9, IF(ISNUMBER(revisedNewComps!U9), revisedNewComps!U9-'Web site'!U9, revisedNewComps!U9),"")</f>
        <v/>
      </c>
      <c r="V9" t="str">
        <f>IF(revisedNewComps!V9&lt;&gt;'Web site'!V9, IF(ISNUMBER(revisedNewComps!V9), revisedNewComps!V9-'Web site'!V9, revisedNewComps!V9),"")</f>
        <v/>
      </c>
      <c r="W9" t="str">
        <f>IF(revisedNewComps!W9&lt;&gt;'Web site'!W9, IF(ISNUMBER(revisedNewComps!W9), revisedNewComps!W9-'Web site'!W9, revisedNewComps!W9),"")</f>
        <v/>
      </c>
      <c r="X9" t="str">
        <f>IF(revisedNewComps!X9&lt;&gt;'Web site'!X9, IF(ISNUMBER(revisedNewComps!X9), revisedNewComps!X9-'Web site'!X9, revisedNewComps!X9),"")</f>
        <v/>
      </c>
      <c r="Y9" t="str">
        <f>IF(revisedNewComps!Y9&lt;&gt;'Web site'!Y9, IF(ISNUMBER(revisedNewComps!Y9), revisedNewComps!Y9-'Web site'!Y9, revisedNewComps!Y9),"")</f>
        <v/>
      </c>
      <c r="Z9" t="str">
        <f>IF(revisedNewComps!Z9&lt;&gt;'Web site'!Z9, IF(ISNUMBER(revisedNewComps!Z9), revisedNewComps!Z9-'Web site'!Z9, revisedNewComps!Z9),"")</f>
        <v/>
      </c>
      <c r="AA9" t="str">
        <f>IF(revisedNewComps!AA9&lt;&gt;'Web site'!AA9, IF(ISNUMBER(revisedNewComps!AA9), revisedNewComps!AA9-'Web site'!AA9, revisedNewComps!AA9),"")</f>
        <v/>
      </c>
      <c r="AB9" t="str">
        <f>IF(revisedNewComps!AB9&lt;&gt;'Web site'!AB9, IF(ISNUMBER(revisedNewComps!AB9), revisedNewComps!AB9-'Web site'!AB9, revisedNewComps!AB9),"")</f>
        <v/>
      </c>
      <c r="AC9" t="str">
        <f>IF(revisedNewComps!AC9&lt;&gt;'Web site'!AC9, IF(ISNUMBER(revisedNewComps!AC9), revisedNewComps!AC9-'Web site'!AC9, revisedNewComps!AC9),"")</f>
        <v/>
      </c>
      <c r="AD9" t="str">
        <f>IF(revisedNewComps!AD9&lt;&gt;'Web site'!AD9, IF(ISNUMBER(revisedNewComps!AD9), revisedNewComps!AD9-'Web site'!AD9, revisedNewComps!AD9),"")</f>
        <v/>
      </c>
      <c r="AE9" t="str">
        <f>IF(revisedNewComps!AE9&lt;&gt;'Web site'!AE9, IF(ISNUMBER(revisedNewComps!AE9), revisedNewComps!AE9-'Web site'!AE9, revisedNewComps!AE9),"")</f>
        <v/>
      </c>
      <c r="AF9" t="str">
        <f>IF(revisedNewComps!AF9&lt;&gt;'Web site'!AF9, IF(ISNUMBER(revisedNewComps!AF9), revisedNewComps!AF9-'Web site'!AF9, revisedNewComps!AF9),"")</f>
        <v/>
      </c>
      <c r="AG9" t="str">
        <f>IF(revisedNewComps!AG9&lt;&gt;'Web site'!AG9, IF(ISNUMBER(revisedNewComps!AG9), revisedNewComps!AG9-'Web site'!AG9, revisedNewComps!AG9),"")</f>
        <v/>
      </c>
      <c r="AH9" t="str">
        <f>IF(revisedNewComps!AH9&lt;&gt;'Web site'!AH9, IF(ISNUMBER(revisedNewComps!AH9), revisedNewComps!AH9-'Web site'!AH9, revisedNewComps!AH9),"")</f>
        <v/>
      </c>
      <c r="AI9" t="str">
        <f>IF(revisedNewComps!AI9&lt;&gt;'Web site'!AI9, IF(ISNUMBER(revisedNewComps!AI9), revisedNewComps!AI9-'Web site'!AI9, revisedNewComps!AI9),"")</f>
        <v/>
      </c>
      <c r="AJ9" t="str">
        <f>IF(revisedNewComps!AJ9&lt;&gt;'Web site'!AJ9, IF(ISNUMBER(revisedNewComps!AJ9), revisedNewComps!AJ9-'Web site'!AJ9, revisedNewComps!AJ9),"")</f>
        <v/>
      </c>
      <c r="AK9" t="str">
        <f>IF(revisedNewComps!AK9&lt;&gt;'Web site'!AK9, IF(ISNUMBER(revisedNewComps!AK9), revisedNewComps!AK9-'Web site'!AK9, revisedNewComps!AK9),"")</f>
        <v/>
      </c>
      <c r="AL9" t="str">
        <f>IF(revisedNewComps!AL9&lt;&gt;'Web site'!AL9, IF(ISNUMBER(revisedNewComps!AL9), revisedNewComps!AL9-'Web site'!AL9, revisedNewComps!AL9),"")</f>
        <v/>
      </c>
      <c r="AM9" t="str">
        <f>IF(revisedNewComps!AM9&lt;&gt;'Web site'!AM9, IF(ISNUMBER(revisedNewComps!AM9), revisedNewComps!AM9-'Web site'!AM9, revisedNewComps!AM9),"")</f>
        <v/>
      </c>
      <c r="AN9" t="str">
        <f>IF(revisedNewComps!AN9&lt;&gt;'Web site'!AN9, IF(ISNUMBER(revisedNewComps!AN9), revisedNewComps!AN9-'Web site'!AN9, revisedNewComps!AN9),"")</f>
        <v/>
      </c>
      <c r="AO9" t="str">
        <f>IF(revisedNewComps!AO9&lt;&gt;'Web site'!AO9, IF(ISNUMBER(revisedNewComps!AO9), revisedNewComps!AO9-'Web site'!AO9, revisedNewComps!AO9),"")</f>
        <v/>
      </c>
      <c r="AP9" t="str">
        <f>IF(revisedNewComps!AP9&lt;&gt;'Web site'!AP9, IF(ISNUMBER(revisedNewComps!AP9), revisedNewComps!AP9-'Web site'!AP9, revisedNewComps!AP9),"")</f>
        <v/>
      </c>
      <c r="AQ9" t="str">
        <f>IF(revisedNewComps!AQ9&lt;&gt;'Web site'!AQ9, IF(ISNUMBER(revisedNewComps!AQ9), revisedNewComps!AQ9-'Web site'!AQ9, revisedNewComps!AQ9),"")</f>
        <v/>
      </c>
      <c r="AR9" t="str">
        <f>IF(revisedNewComps!AR9&lt;&gt;'Web site'!AR9, IF(ISNUMBER(revisedNewComps!AR9), revisedNewComps!AR9-'Web site'!AR9, revisedNewComps!AR9),"")</f>
        <v/>
      </c>
      <c r="AS9" t="str">
        <f>IF(revisedNewComps!AS9&lt;&gt;'Web site'!AS9, IF(ISNUMBER(revisedNewComps!AS9), revisedNewComps!AS9-'Web site'!AS9, revisedNewComps!AS9),"")</f>
        <v/>
      </c>
      <c r="AT9" t="str">
        <f>IF(revisedNewComps!AT9&lt;&gt;'Web site'!AT9, IF(ISNUMBER(revisedNewComps!AT9), revisedNewComps!AT9-'Web site'!AT9, revisedNewComps!AT9),"")</f>
        <v/>
      </c>
      <c r="AU9">
        <f>IF(revisedNewComps!AU9&lt;&gt;'Web site'!AU9, IF(ISNUMBER(revisedNewComps!AU9), revisedNewComps!AU9-'Web site'!AU9, revisedNewComps!AU9),"")</f>
        <v>-9.9999999999994316E-2</v>
      </c>
      <c r="AV9">
        <f>IF(revisedNewComps!AV9&lt;&gt;'Web site'!AV9, IF(ISNUMBER(revisedNewComps!AV9), revisedNewComps!AV9-'Web site'!AV9, revisedNewComps!AV9),"")</f>
        <v>0.10000000000002274</v>
      </c>
      <c r="AW9" t="str">
        <f>IF(revisedNewComps!AW9&lt;&gt;'Web site'!AW9, IF(ISNUMBER(revisedNewComps!AW9), revisedNewComps!AW9-'Web site'!AW9, revisedNewComps!AW9),"")</f>
        <v/>
      </c>
      <c r="AX9" t="str">
        <f>IF(revisedNewComps!AX9&lt;&gt;'Web site'!AX9, IF(ISNUMBER(revisedNewComps!AX9), revisedNewComps!AX9-'Web site'!AX9, revisedNewComps!AX9),"")</f>
        <v/>
      </c>
      <c r="AY9">
        <f>IF(revisedNewComps!AY9&lt;&gt;'Web site'!AY9, IF(ISNUMBER(revisedNewComps!AY9), revisedNewComps!AY9-'Web site'!AY9, revisedNewComps!AY9),"")</f>
        <v>616319</v>
      </c>
      <c r="AZ9">
        <f>IF(revisedNewComps!AZ9&lt;&gt;'Web site'!AZ9, IF(ISNUMBER(revisedNewComps!AZ9), revisedNewComps!AZ9-'Web site'!AZ9, revisedNewComps!AZ9),"")</f>
        <v>-0.48799999999999999</v>
      </c>
      <c r="BA9">
        <f>IF(revisedNewComps!BA9&lt;&gt;'Web site'!BA9, IF(ISNUMBER(revisedNewComps!BA9), revisedNewComps!BA9-'Web site'!BA9, revisedNewComps!BA9),"")</f>
        <v>32.1</v>
      </c>
      <c r="BB9">
        <f>IF(revisedNewComps!BB9&lt;&gt;'Web site'!BB9, IF(ISNUMBER(revisedNewComps!BB9), revisedNewComps!BB9-'Web site'!BB9, revisedNewComps!BB9),"")</f>
        <v>-4.0000000000004476E-3</v>
      </c>
      <c r="BC9" t="str">
        <f>IF(revisedNewComps!BC9&lt;&gt;'Web site'!BC9, IF(ISNUMBER(revisedNewComps!BC9), revisedNewComps!BC9-'Web site'!BC9, revisedNewComps!BC9),"")</f>
        <v xml:space="preserve"> x0162990252886</v>
      </c>
    </row>
    <row r="10" spans="1:55" x14ac:dyDescent="0.2">
      <c r="A10" t="str">
        <f>IF(revisedNewComps!A10&lt;&gt;'Web site'!A10, CONCATENATE("!!",revisedNewComps!A10),revisedNewComps!A10)</f>
        <v>!!Chavez</v>
      </c>
      <c r="B10" t="str">
        <f>IF(revisedNewComps!B10&lt;&gt;'Web site'!B10, CONCATENATE("!!",revisedNewComps!B10),revisedNewComps!B10)</f>
        <v>!! x150162990252886</v>
      </c>
      <c r="C10" t="str">
        <f>IF(revisedNewComps!C10&lt;&gt;'Web site'!C10, CONCATENATE("!!",revisedNewComps!C10),revisedNewComps!C10)</f>
        <v xml:space="preserve"> Composite</v>
      </c>
      <c r="D10">
        <f>IF(revisedNewComps!D10&lt;&gt;'Web site'!D10, CONCATENATE("!!",revisedNewComps!D10),revisedNewComps!D10)</f>
        <v>2008</v>
      </c>
      <c r="E10" t="str">
        <f>IF(revisedNewComps!E10&lt;&gt;'Web site'!E10, IF(ISNUMBER(revisedNewComps!E10), revisedNewComps!E10-'Web site'!E10, revisedNewComps!E10),"")</f>
        <v/>
      </c>
      <c r="F10" t="str">
        <f>IF(revisedNewComps!F10&lt;&gt;'Web site'!F10, IF(ISNUMBER(revisedNewComps!F10), revisedNewComps!F10-'Web site'!F10, revisedNewComps!F10),"")</f>
        <v/>
      </c>
      <c r="G10" t="str">
        <f>IF(revisedNewComps!G10&lt;&gt;'Web site'!G10, IF(ISNUMBER(revisedNewComps!G10), revisedNewComps!G10-'Web site'!G10, revisedNewComps!G10),"")</f>
        <v/>
      </c>
      <c r="H10" t="str">
        <f>IF(revisedNewComps!H10&lt;&gt;'Web site'!H10, IF(ISNUMBER(revisedNewComps!H10), revisedNewComps!H10-'Web site'!H10, revisedNewComps!H10),"")</f>
        <v/>
      </c>
      <c r="I10" t="str">
        <f>IF(revisedNewComps!I10&lt;&gt;'Web site'!I10, IF(ISNUMBER(revisedNewComps!I10), revisedNewComps!I10-'Web site'!I10, revisedNewComps!I10),"")</f>
        <v/>
      </c>
      <c r="J10" t="str">
        <f>IF(revisedNewComps!J10&lt;&gt;'Web site'!J10, IF(ISNUMBER(revisedNewComps!J10), revisedNewComps!J10-'Web site'!J10, revisedNewComps!J10),"")</f>
        <v/>
      </c>
      <c r="K10" t="str">
        <f>IF(revisedNewComps!K10&lt;&gt;'Web site'!K10, IF(ISNUMBER(revisedNewComps!K10), revisedNewComps!K10-'Web site'!K10, revisedNewComps!K10),"")</f>
        <v/>
      </c>
      <c r="L10" t="str">
        <f>IF(revisedNewComps!L10&lt;&gt;'Web site'!L10, IF(ISNUMBER(revisedNewComps!L10), revisedNewComps!L10-'Web site'!L10, revisedNewComps!L10),"")</f>
        <v/>
      </c>
      <c r="M10" t="str">
        <f>IF(revisedNewComps!M10&lt;&gt;'Web site'!M10, IF(ISNUMBER(revisedNewComps!M10), revisedNewComps!M10-'Web site'!M10, revisedNewComps!M10),"")</f>
        <v/>
      </c>
      <c r="N10" t="str">
        <f>IF(revisedNewComps!N10&lt;&gt;'Web site'!N10, IF(ISNUMBER(revisedNewComps!N10), revisedNewComps!N10-'Web site'!N10, revisedNewComps!N10),"")</f>
        <v/>
      </c>
      <c r="O10" t="str">
        <f>IF(revisedNewComps!O10&lt;&gt;'Web site'!O10, IF(ISNUMBER(revisedNewComps!O10), revisedNewComps!O10-'Web site'!O10, revisedNewComps!O10),"")</f>
        <v/>
      </c>
      <c r="P10" t="str">
        <f>IF(revisedNewComps!P10&lt;&gt;'Web site'!P10, IF(ISNUMBER(revisedNewComps!P10), revisedNewComps!P10-'Web site'!P10, revisedNewComps!P10),"")</f>
        <v/>
      </c>
      <c r="Q10" t="str">
        <f>IF(revisedNewComps!Q10&lt;&gt;'Web site'!Q10, IF(ISNUMBER(revisedNewComps!Q10), revisedNewComps!Q10-'Web site'!Q10, revisedNewComps!Q10),"")</f>
        <v/>
      </c>
      <c r="R10" t="str">
        <f>IF(revisedNewComps!R10&lt;&gt;'Web site'!R10, IF(ISNUMBER(revisedNewComps!R10), revisedNewComps!R10-'Web site'!R10, revisedNewComps!R10),"")</f>
        <v/>
      </c>
      <c r="S10" t="str">
        <f>IF(revisedNewComps!S10&lt;&gt;'Web site'!S10, IF(ISNUMBER(revisedNewComps!S10), revisedNewComps!S10-'Web site'!S10, revisedNewComps!S10),"")</f>
        <v/>
      </c>
      <c r="T10" t="str">
        <f>IF(revisedNewComps!T10&lt;&gt;'Web site'!T10, IF(ISNUMBER(revisedNewComps!T10), revisedNewComps!T10-'Web site'!T10, revisedNewComps!T10),"")</f>
        <v/>
      </c>
      <c r="U10" t="str">
        <f>IF(revisedNewComps!U10&lt;&gt;'Web site'!U10, IF(ISNUMBER(revisedNewComps!U10), revisedNewComps!U10-'Web site'!U10, revisedNewComps!U10),"")</f>
        <v/>
      </c>
      <c r="V10" t="str">
        <f>IF(revisedNewComps!V10&lt;&gt;'Web site'!V10, IF(ISNUMBER(revisedNewComps!V10), revisedNewComps!V10-'Web site'!V10, revisedNewComps!V10),"")</f>
        <v/>
      </c>
      <c r="W10" t="str">
        <f>IF(revisedNewComps!W10&lt;&gt;'Web site'!W10, IF(ISNUMBER(revisedNewComps!W10), revisedNewComps!W10-'Web site'!W10, revisedNewComps!W10),"")</f>
        <v/>
      </c>
      <c r="X10" t="str">
        <f>IF(revisedNewComps!X10&lt;&gt;'Web site'!X10, IF(ISNUMBER(revisedNewComps!X10), revisedNewComps!X10-'Web site'!X10, revisedNewComps!X10),"")</f>
        <v/>
      </c>
      <c r="Y10" t="str">
        <f>IF(revisedNewComps!Y10&lt;&gt;'Web site'!Y10, IF(ISNUMBER(revisedNewComps!Y10), revisedNewComps!Y10-'Web site'!Y10, revisedNewComps!Y10),"")</f>
        <v/>
      </c>
      <c r="Z10" t="str">
        <f>IF(revisedNewComps!Z10&lt;&gt;'Web site'!Z10, IF(ISNUMBER(revisedNewComps!Z10), revisedNewComps!Z10-'Web site'!Z10, revisedNewComps!Z10),"")</f>
        <v/>
      </c>
      <c r="AA10" t="str">
        <f>IF(revisedNewComps!AA10&lt;&gt;'Web site'!AA10, IF(ISNUMBER(revisedNewComps!AA10), revisedNewComps!AA10-'Web site'!AA10, revisedNewComps!AA10),"")</f>
        <v/>
      </c>
      <c r="AB10" t="str">
        <f>IF(revisedNewComps!AB10&lt;&gt;'Web site'!AB10, IF(ISNUMBER(revisedNewComps!AB10), revisedNewComps!AB10-'Web site'!AB10, revisedNewComps!AB10),"")</f>
        <v/>
      </c>
      <c r="AC10" t="str">
        <f>IF(revisedNewComps!AC10&lt;&gt;'Web site'!AC10, IF(ISNUMBER(revisedNewComps!AC10), revisedNewComps!AC10-'Web site'!AC10, revisedNewComps!AC10),"")</f>
        <v/>
      </c>
      <c r="AD10" t="str">
        <f>IF(revisedNewComps!AD10&lt;&gt;'Web site'!AD10, IF(ISNUMBER(revisedNewComps!AD10), revisedNewComps!AD10-'Web site'!AD10, revisedNewComps!AD10),"")</f>
        <v/>
      </c>
      <c r="AE10" t="str">
        <f>IF(revisedNewComps!AE10&lt;&gt;'Web site'!AE10, IF(ISNUMBER(revisedNewComps!AE10), revisedNewComps!AE10-'Web site'!AE10, revisedNewComps!AE10),"")</f>
        <v/>
      </c>
      <c r="AF10" t="str">
        <f>IF(revisedNewComps!AF10&lt;&gt;'Web site'!AF10, IF(ISNUMBER(revisedNewComps!AF10), revisedNewComps!AF10-'Web site'!AF10, revisedNewComps!AF10),"")</f>
        <v/>
      </c>
      <c r="AG10" t="str">
        <f>IF(revisedNewComps!AG10&lt;&gt;'Web site'!AG10, IF(ISNUMBER(revisedNewComps!AG10), revisedNewComps!AG10-'Web site'!AG10, revisedNewComps!AG10),"")</f>
        <v/>
      </c>
      <c r="AH10" t="str">
        <f>IF(revisedNewComps!AH10&lt;&gt;'Web site'!AH10, IF(ISNUMBER(revisedNewComps!AH10), revisedNewComps!AH10-'Web site'!AH10, revisedNewComps!AH10),"")</f>
        <v/>
      </c>
      <c r="AI10" t="str">
        <f>IF(revisedNewComps!AI10&lt;&gt;'Web site'!AI10, IF(ISNUMBER(revisedNewComps!AI10), revisedNewComps!AI10-'Web site'!AI10, revisedNewComps!AI10),"")</f>
        <v/>
      </c>
      <c r="AJ10" t="str">
        <f>IF(revisedNewComps!AJ10&lt;&gt;'Web site'!AJ10, IF(ISNUMBER(revisedNewComps!AJ10), revisedNewComps!AJ10-'Web site'!AJ10, revisedNewComps!AJ10),"")</f>
        <v/>
      </c>
      <c r="AK10" t="str">
        <f>IF(revisedNewComps!AK10&lt;&gt;'Web site'!AK10, IF(ISNUMBER(revisedNewComps!AK10), revisedNewComps!AK10-'Web site'!AK10, revisedNewComps!AK10),"")</f>
        <v/>
      </c>
      <c r="AL10" t="str">
        <f>IF(revisedNewComps!AL10&lt;&gt;'Web site'!AL10, IF(ISNUMBER(revisedNewComps!AL10), revisedNewComps!AL10-'Web site'!AL10, revisedNewComps!AL10),"")</f>
        <v/>
      </c>
      <c r="AM10" t="str">
        <f>IF(revisedNewComps!AM10&lt;&gt;'Web site'!AM10, IF(ISNUMBER(revisedNewComps!AM10), revisedNewComps!AM10-'Web site'!AM10, revisedNewComps!AM10),"")</f>
        <v/>
      </c>
      <c r="AN10" t="str">
        <f>IF(revisedNewComps!AN10&lt;&gt;'Web site'!AN10, IF(ISNUMBER(revisedNewComps!AN10), revisedNewComps!AN10-'Web site'!AN10, revisedNewComps!AN10),"")</f>
        <v/>
      </c>
      <c r="AO10" t="str">
        <f>IF(revisedNewComps!AO10&lt;&gt;'Web site'!AO10, IF(ISNUMBER(revisedNewComps!AO10), revisedNewComps!AO10-'Web site'!AO10, revisedNewComps!AO10),"")</f>
        <v/>
      </c>
      <c r="AP10" t="str">
        <f>IF(revisedNewComps!AP10&lt;&gt;'Web site'!AP10, IF(ISNUMBER(revisedNewComps!AP10), revisedNewComps!AP10-'Web site'!AP10, revisedNewComps!AP10),"")</f>
        <v/>
      </c>
      <c r="AQ10" t="str">
        <f>IF(revisedNewComps!AQ10&lt;&gt;'Web site'!AQ10, IF(ISNUMBER(revisedNewComps!AQ10), revisedNewComps!AQ10-'Web site'!AQ10, revisedNewComps!AQ10),"")</f>
        <v/>
      </c>
      <c r="AR10" t="str">
        <f>IF(revisedNewComps!AR10&lt;&gt;'Web site'!AR10, IF(ISNUMBER(revisedNewComps!AR10), revisedNewComps!AR10-'Web site'!AR10, revisedNewComps!AR10),"")</f>
        <v/>
      </c>
      <c r="AS10" t="str">
        <f>IF(revisedNewComps!AS10&lt;&gt;'Web site'!AS10, IF(ISNUMBER(revisedNewComps!AS10), revisedNewComps!AS10-'Web site'!AS10, revisedNewComps!AS10),"")</f>
        <v/>
      </c>
      <c r="AT10" t="str">
        <f>IF(revisedNewComps!AT10&lt;&gt;'Web site'!AT10, IF(ISNUMBER(revisedNewComps!AT10), revisedNewComps!AT10-'Web site'!AT10, revisedNewComps!AT10),"")</f>
        <v/>
      </c>
      <c r="AU10" t="str">
        <f>IF(revisedNewComps!AU10&lt;&gt;'Web site'!AU10, IF(ISNUMBER(revisedNewComps!AU10), revisedNewComps!AU10-'Web site'!AU10, revisedNewComps!AU10),"")</f>
        <v/>
      </c>
      <c r="AV10" t="str">
        <f>IF(revisedNewComps!AV10&lt;&gt;'Web site'!AV10, IF(ISNUMBER(revisedNewComps!AV10), revisedNewComps!AV10-'Web site'!AV10, revisedNewComps!AV10),"")</f>
        <v/>
      </c>
      <c r="AW10" t="str">
        <f>IF(revisedNewComps!AW10&lt;&gt;'Web site'!AW10, IF(ISNUMBER(revisedNewComps!AW10), revisedNewComps!AW10-'Web site'!AW10, revisedNewComps!AW10),"")</f>
        <v/>
      </c>
      <c r="AX10" t="str">
        <f>IF(revisedNewComps!AX10&lt;&gt;'Web site'!AX10, IF(ISNUMBER(revisedNewComps!AX10), revisedNewComps!AX10-'Web site'!AX10, revisedNewComps!AX10),"")</f>
        <v/>
      </c>
      <c r="AY10">
        <f>IF(revisedNewComps!AY10&lt;&gt;'Web site'!AY10, IF(ISNUMBER(revisedNewComps!AY10), revisedNewComps!AY10-'Web site'!AY10, revisedNewComps!AY10),"")</f>
        <v>616320</v>
      </c>
      <c r="AZ10">
        <f>IF(revisedNewComps!AZ10&lt;&gt;'Web site'!AZ10, IF(ISNUMBER(revisedNewComps!AZ10), revisedNewComps!AZ10-'Web site'!AZ10, revisedNewComps!AZ10),"")</f>
        <v>-0.42799999999999999</v>
      </c>
      <c r="BA10">
        <f>IF(revisedNewComps!BA10&lt;&gt;'Web site'!BA10, IF(ISNUMBER(revisedNewComps!BA10), revisedNewComps!BA10-'Web site'!BA10, revisedNewComps!BA10),"")</f>
        <v>34.1</v>
      </c>
      <c r="BB10">
        <f>IF(revisedNewComps!BB10&lt;&gt;'Web site'!BB10, IF(ISNUMBER(revisedNewComps!BB10), revisedNewComps!BB10-'Web site'!BB10, revisedNewComps!BB10),"")</f>
        <v>3.0000000000001137E-3</v>
      </c>
      <c r="BC10" t="str">
        <f>IF(revisedNewComps!BC10&lt;&gt;'Web site'!BC10, IF(ISNUMBER(revisedNewComps!BC10), revisedNewComps!BC10-'Web site'!BC10, revisedNewComps!BC10),"")</f>
        <v xml:space="preserve"> x0162990252886</v>
      </c>
    </row>
    <row r="11" spans="1:55" x14ac:dyDescent="0.2">
      <c r="A11" t="str">
        <f>IF(revisedNewComps!A11&lt;&gt;'Web site'!A11, CONCATENATE("!!",revisedNewComps!A11),revisedNewComps!A11)</f>
        <v>!!Chavez</v>
      </c>
      <c r="B11" t="str">
        <f>IF(revisedNewComps!B11&lt;&gt;'Web site'!B11, CONCATENATE("!!",revisedNewComps!B11),revisedNewComps!B11)</f>
        <v>!! x150162990252886</v>
      </c>
      <c r="C11" t="str">
        <f>IF(revisedNewComps!C11&lt;&gt;'Web site'!C11, CONCATENATE("!!",revisedNewComps!C11),revisedNewComps!C11)</f>
        <v xml:space="preserve"> Composite</v>
      </c>
      <c r="D11">
        <f>IF(revisedNewComps!D11&lt;&gt;'Web site'!D11, CONCATENATE("!!",revisedNewComps!D11),revisedNewComps!D11)</f>
        <v>2009</v>
      </c>
      <c r="E11" t="str">
        <f>IF(revisedNewComps!E11&lt;&gt;'Web site'!E11, IF(ISNUMBER(revisedNewComps!E11), revisedNewComps!E11-'Web site'!E11, revisedNewComps!E11),"")</f>
        <v/>
      </c>
      <c r="F11" t="str">
        <f>IF(revisedNewComps!F11&lt;&gt;'Web site'!F11, IF(ISNUMBER(revisedNewComps!F11), revisedNewComps!F11-'Web site'!F11, revisedNewComps!F11),"")</f>
        <v/>
      </c>
      <c r="G11" t="str">
        <f>IF(revisedNewComps!G11&lt;&gt;'Web site'!G11, IF(ISNUMBER(revisedNewComps!G11), revisedNewComps!G11-'Web site'!G11, revisedNewComps!G11),"")</f>
        <v/>
      </c>
      <c r="H11" t="str">
        <f>IF(revisedNewComps!H11&lt;&gt;'Web site'!H11, IF(ISNUMBER(revisedNewComps!H11), revisedNewComps!H11-'Web site'!H11, revisedNewComps!H11),"")</f>
        <v/>
      </c>
      <c r="I11">
        <f>IF(revisedNewComps!I11&lt;&gt;'Web site'!I11, IF(ISNUMBER(revisedNewComps!I11), revisedNewComps!I11-'Web site'!I11, revisedNewComps!I11),"")</f>
        <v>9.9999999999997868E-2</v>
      </c>
      <c r="J11" t="str">
        <f>IF(revisedNewComps!J11&lt;&gt;'Web site'!J11, IF(ISNUMBER(revisedNewComps!J11), revisedNewComps!J11-'Web site'!J11, revisedNewComps!J11),"")</f>
        <v/>
      </c>
      <c r="K11" t="str">
        <f>IF(revisedNewComps!K11&lt;&gt;'Web site'!K11, IF(ISNUMBER(revisedNewComps!K11), revisedNewComps!K11-'Web site'!K11, revisedNewComps!K11),"")</f>
        <v/>
      </c>
      <c r="L11" t="str">
        <f>IF(revisedNewComps!L11&lt;&gt;'Web site'!L11, IF(ISNUMBER(revisedNewComps!L11), revisedNewComps!L11-'Web site'!L11, revisedNewComps!L11),"")</f>
        <v/>
      </c>
      <c r="M11" t="str">
        <f>IF(revisedNewComps!M11&lt;&gt;'Web site'!M11, IF(ISNUMBER(revisedNewComps!M11), revisedNewComps!M11-'Web site'!M11, revisedNewComps!M11),"")</f>
        <v/>
      </c>
      <c r="N11" t="str">
        <f>IF(revisedNewComps!N11&lt;&gt;'Web site'!N11, IF(ISNUMBER(revisedNewComps!N11), revisedNewComps!N11-'Web site'!N11, revisedNewComps!N11),"")</f>
        <v/>
      </c>
      <c r="O11" t="str">
        <f>IF(revisedNewComps!O11&lt;&gt;'Web site'!O11, IF(ISNUMBER(revisedNewComps!O11), revisedNewComps!O11-'Web site'!O11, revisedNewComps!O11),"")</f>
        <v/>
      </c>
      <c r="P11" t="str">
        <f>IF(revisedNewComps!P11&lt;&gt;'Web site'!P11, IF(ISNUMBER(revisedNewComps!P11), revisedNewComps!P11-'Web site'!P11, revisedNewComps!P11),"")</f>
        <v/>
      </c>
      <c r="Q11" t="str">
        <f>IF(revisedNewComps!Q11&lt;&gt;'Web site'!Q11, IF(ISNUMBER(revisedNewComps!Q11), revisedNewComps!Q11-'Web site'!Q11, revisedNewComps!Q11),"")</f>
        <v/>
      </c>
      <c r="R11" t="str">
        <f>IF(revisedNewComps!R11&lt;&gt;'Web site'!R11, IF(ISNUMBER(revisedNewComps!R11), revisedNewComps!R11-'Web site'!R11, revisedNewComps!R11),"")</f>
        <v/>
      </c>
      <c r="S11" t="str">
        <f>IF(revisedNewComps!S11&lt;&gt;'Web site'!S11, IF(ISNUMBER(revisedNewComps!S11), revisedNewComps!S11-'Web site'!S11, revisedNewComps!S11),"")</f>
        <v/>
      </c>
      <c r="T11" t="str">
        <f>IF(revisedNewComps!T11&lt;&gt;'Web site'!T11, IF(ISNUMBER(revisedNewComps!T11), revisedNewComps!T11-'Web site'!T11, revisedNewComps!T11),"")</f>
        <v/>
      </c>
      <c r="U11" t="str">
        <f>IF(revisedNewComps!U11&lt;&gt;'Web site'!U11, IF(ISNUMBER(revisedNewComps!U11), revisedNewComps!U11-'Web site'!U11, revisedNewComps!U11),"")</f>
        <v/>
      </c>
      <c r="V11" t="str">
        <f>IF(revisedNewComps!V11&lt;&gt;'Web site'!V11, IF(ISNUMBER(revisedNewComps!V11), revisedNewComps!V11-'Web site'!V11, revisedNewComps!V11),"")</f>
        <v/>
      </c>
      <c r="W11" t="str">
        <f>IF(revisedNewComps!W11&lt;&gt;'Web site'!W11, IF(ISNUMBER(revisedNewComps!W11), revisedNewComps!W11-'Web site'!W11, revisedNewComps!W11),"")</f>
        <v/>
      </c>
      <c r="X11" t="str">
        <f>IF(revisedNewComps!X11&lt;&gt;'Web site'!X11, IF(ISNUMBER(revisedNewComps!X11), revisedNewComps!X11-'Web site'!X11, revisedNewComps!X11),"")</f>
        <v/>
      </c>
      <c r="Y11" t="str">
        <f>IF(revisedNewComps!Y11&lt;&gt;'Web site'!Y11, IF(ISNUMBER(revisedNewComps!Y11), revisedNewComps!Y11-'Web site'!Y11, revisedNewComps!Y11),"")</f>
        <v/>
      </c>
      <c r="Z11" t="str">
        <f>IF(revisedNewComps!Z11&lt;&gt;'Web site'!Z11, IF(ISNUMBER(revisedNewComps!Z11), revisedNewComps!Z11-'Web site'!Z11, revisedNewComps!Z11),"")</f>
        <v/>
      </c>
      <c r="AA11" t="str">
        <f>IF(revisedNewComps!AA11&lt;&gt;'Web site'!AA11, IF(ISNUMBER(revisedNewComps!AA11), revisedNewComps!AA11-'Web site'!AA11, revisedNewComps!AA11),"")</f>
        <v/>
      </c>
      <c r="AB11" t="str">
        <f>IF(revisedNewComps!AB11&lt;&gt;'Web site'!AB11, IF(ISNUMBER(revisedNewComps!AB11), revisedNewComps!AB11-'Web site'!AB11, revisedNewComps!AB11),"")</f>
        <v/>
      </c>
      <c r="AC11" t="str">
        <f>IF(revisedNewComps!AC11&lt;&gt;'Web site'!AC11, IF(ISNUMBER(revisedNewComps!AC11), revisedNewComps!AC11-'Web site'!AC11, revisedNewComps!AC11),"")</f>
        <v/>
      </c>
      <c r="AD11" t="str">
        <f>IF(revisedNewComps!AD11&lt;&gt;'Web site'!AD11, IF(ISNUMBER(revisedNewComps!AD11), revisedNewComps!AD11-'Web site'!AD11, revisedNewComps!AD11),"")</f>
        <v/>
      </c>
      <c r="AE11" t="str">
        <f>IF(revisedNewComps!AE11&lt;&gt;'Web site'!AE11, IF(ISNUMBER(revisedNewComps!AE11), revisedNewComps!AE11-'Web site'!AE11, revisedNewComps!AE11),"")</f>
        <v/>
      </c>
      <c r="AF11" t="str">
        <f>IF(revisedNewComps!AF11&lt;&gt;'Web site'!AF11, IF(ISNUMBER(revisedNewComps!AF11), revisedNewComps!AF11-'Web site'!AF11, revisedNewComps!AF11),"")</f>
        <v/>
      </c>
      <c r="AG11" t="str">
        <f>IF(revisedNewComps!AG11&lt;&gt;'Web site'!AG11, IF(ISNUMBER(revisedNewComps!AG11), revisedNewComps!AG11-'Web site'!AG11, revisedNewComps!AG11),"")</f>
        <v/>
      </c>
      <c r="AH11" t="str">
        <f>IF(revisedNewComps!AH11&lt;&gt;'Web site'!AH11, IF(ISNUMBER(revisedNewComps!AH11), revisedNewComps!AH11-'Web site'!AH11, revisedNewComps!AH11),"")</f>
        <v/>
      </c>
      <c r="AI11" t="str">
        <f>IF(revisedNewComps!AI11&lt;&gt;'Web site'!AI11, IF(ISNUMBER(revisedNewComps!AI11), revisedNewComps!AI11-'Web site'!AI11, revisedNewComps!AI11),"")</f>
        <v/>
      </c>
      <c r="AJ11" t="str">
        <f>IF(revisedNewComps!AJ11&lt;&gt;'Web site'!AJ11, IF(ISNUMBER(revisedNewComps!AJ11), revisedNewComps!AJ11-'Web site'!AJ11, revisedNewComps!AJ11),"")</f>
        <v/>
      </c>
      <c r="AK11" t="str">
        <f>IF(revisedNewComps!AK11&lt;&gt;'Web site'!AK11, IF(ISNUMBER(revisedNewComps!AK11), revisedNewComps!AK11-'Web site'!AK11, revisedNewComps!AK11),"")</f>
        <v/>
      </c>
      <c r="AL11" t="str">
        <f>IF(revisedNewComps!AL11&lt;&gt;'Web site'!AL11, IF(ISNUMBER(revisedNewComps!AL11), revisedNewComps!AL11-'Web site'!AL11, revisedNewComps!AL11),"")</f>
        <v/>
      </c>
      <c r="AM11" t="str">
        <f>IF(revisedNewComps!AM11&lt;&gt;'Web site'!AM11, IF(ISNUMBER(revisedNewComps!AM11), revisedNewComps!AM11-'Web site'!AM11, revisedNewComps!AM11),"")</f>
        <v/>
      </c>
      <c r="AN11" t="str">
        <f>IF(revisedNewComps!AN11&lt;&gt;'Web site'!AN11, IF(ISNUMBER(revisedNewComps!AN11), revisedNewComps!AN11-'Web site'!AN11, revisedNewComps!AN11),"")</f>
        <v/>
      </c>
      <c r="AO11" t="str">
        <f>IF(revisedNewComps!AO11&lt;&gt;'Web site'!AO11, IF(ISNUMBER(revisedNewComps!AO11), revisedNewComps!AO11-'Web site'!AO11, revisedNewComps!AO11),"")</f>
        <v/>
      </c>
      <c r="AP11" t="str">
        <f>IF(revisedNewComps!AP11&lt;&gt;'Web site'!AP11, IF(ISNUMBER(revisedNewComps!AP11), revisedNewComps!AP11-'Web site'!AP11, revisedNewComps!AP11),"")</f>
        <v/>
      </c>
      <c r="AQ11" t="str">
        <f>IF(revisedNewComps!AQ11&lt;&gt;'Web site'!AQ11, IF(ISNUMBER(revisedNewComps!AQ11), revisedNewComps!AQ11-'Web site'!AQ11, revisedNewComps!AQ11),"")</f>
        <v/>
      </c>
      <c r="AR11" t="str">
        <f>IF(revisedNewComps!AR11&lt;&gt;'Web site'!AR11, IF(ISNUMBER(revisedNewComps!AR11), revisedNewComps!AR11-'Web site'!AR11, revisedNewComps!AR11),"")</f>
        <v/>
      </c>
      <c r="AS11" t="str">
        <f>IF(revisedNewComps!AS11&lt;&gt;'Web site'!AS11, IF(ISNUMBER(revisedNewComps!AS11), revisedNewComps!AS11-'Web site'!AS11, revisedNewComps!AS11),"")</f>
        <v/>
      </c>
      <c r="AT11" t="str">
        <f>IF(revisedNewComps!AT11&lt;&gt;'Web site'!AT11, IF(ISNUMBER(revisedNewComps!AT11), revisedNewComps!AT11-'Web site'!AT11, revisedNewComps!AT11),"")</f>
        <v/>
      </c>
      <c r="AU11">
        <f>IF(revisedNewComps!AU11&lt;&gt;'Web site'!AU11, IF(ISNUMBER(revisedNewComps!AU11), revisedNewComps!AU11-'Web site'!AU11, revisedNewComps!AU11),"")</f>
        <v>0.19999999999998863</v>
      </c>
      <c r="AV11">
        <f>IF(revisedNewComps!AV11&lt;&gt;'Web site'!AV11, IF(ISNUMBER(revisedNewComps!AV11), revisedNewComps!AV11-'Web site'!AV11, revisedNewComps!AV11),"")</f>
        <v>0.10000000000002274</v>
      </c>
      <c r="AW11" t="str">
        <f>IF(revisedNewComps!AW11&lt;&gt;'Web site'!AW11, IF(ISNUMBER(revisedNewComps!AW11), revisedNewComps!AW11-'Web site'!AW11, revisedNewComps!AW11),"")</f>
        <v/>
      </c>
      <c r="AX11" t="str">
        <f>IF(revisedNewComps!AX11&lt;&gt;'Web site'!AX11, IF(ISNUMBER(revisedNewComps!AX11), revisedNewComps!AX11-'Web site'!AX11, revisedNewComps!AX11),"")</f>
        <v/>
      </c>
      <c r="AY11">
        <f>IF(revisedNewComps!AY11&lt;&gt;'Web site'!AY11, IF(ISNUMBER(revisedNewComps!AY11), revisedNewComps!AY11-'Web site'!AY11, revisedNewComps!AY11),"")</f>
        <v>616321</v>
      </c>
      <c r="AZ11">
        <f>IF(revisedNewComps!AZ11&lt;&gt;'Web site'!AZ11, IF(ISNUMBER(revisedNewComps!AZ11), revisedNewComps!AZ11-'Web site'!AZ11, revisedNewComps!AZ11),"")</f>
        <v>-0.51900000000000002</v>
      </c>
      <c r="BA11">
        <f>IF(revisedNewComps!BA11&lt;&gt;'Web site'!BA11, IF(ISNUMBER(revisedNewComps!BA11), revisedNewComps!BA11-'Web site'!BA11, revisedNewComps!BA11),"")</f>
        <v>31</v>
      </c>
      <c r="BB11">
        <f>IF(revisedNewComps!BB11&lt;&gt;'Web site'!BB11, IF(ISNUMBER(revisedNewComps!BB11), revisedNewComps!BB11-'Web site'!BB11, revisedNewComps!BB11),"")</f>
        <v>6.9999999999996732E-3</v>
      </c>
      <c r="BC11" t="str">
        <f>IF(revisedNewComps!BC11&lt;&gt;'Web site'!BC11, IF(ISNUMBER(revisedNewComps!BC11), revisedNewComps!BC11-'Web site'!BC11, revisedNewComps!BC11),"")</f>
        <v xml:space="preserve"> x0162990252886</v>
      </c>
    </row>
    <row r="12" spans="1:55" x14ac:dyDescent="0.2">
      <c r="A12" t="str">
        <f>IF(revisedNewComps!A12&lt;&gt;'Web site'!A12, CONCATENATE("!!",revisedNewComps!A12),revisedNewComps!A12)</f>
        <v>!!Chavez</v>
      </c>
      <c r="B12" t="str">
        <f>IF(revisedNewComps!B12&lt;&gt;'Web site'!B12, CONCATENATE("!!",revisedNewComps!B12),revisedNewComps!B12)</f>
        <v>!! x150162990252886</v>
      </c>
      <c r="C12" t="str">
        <f>IF(revisedNewComps!C12&lt;&gt;'Web site'!C12, CONCATENATE("!!",revisedNewComps!C12),revisedNewComps!C12)</f>
        <v xml:space="preserve"> Composite</v>
      </c>
      <c r="D12">
        <f>IF(revisedNewComps!D12&lt;&gt;'Web site'!D12, CONCATENATE("!!",revisedNewComps!D12),revisedNewComps!D12)</f>
        <v>2010</v>
      </c>
      <c r="E12" t="str">
        <f>IF(revisedNewComps!E12&lt;&gt;'Web site'!E12, IF(ISNUMBER(revisedNewComps!E12), revisedNewComps!E12-'Web site'!E12, revisedNewComps!E12),"")</f>
        <v/>
      </c>
      <c r="F12" t="str">
        <f>IF(revisedNewComps!F12&lt;&gt;'Web site'!F12, IF(ISNUMBER(revisedNewComps!F12), revisedNewComps!F12-'Web site'!F12, revisedNewComps!F12),"")</f>
        <v/>
      </c>
      <c r="G12" t="str">
        <f>IF(revisedNewComps!G12&lt;&gt;'Web site'!G12, IF(ISNUMBER(revisedNewComps!G12), revisedNewComps!G12-'Web site'!G12, revisedNewComps!G12),"")</f>
        <v/>
      </c>
      <c r="H12" t="str">
        <f>IF(revisedNewComps!H12&lt;&gt;'Web site'!H12, IF(ISNUMBER(revisedNewComps!H12), revisedNewComps!H12-'Web site'!H12, revisedNewComps!H12),"")</f>
        <v/>
      </c>
      <c r="I12" t="str">
        <f>IF(revisedNewComps!I12&lt;&gt;'Web site'!I12, IF(ISNUMBER(revisedNewComps!I12), revisedNewComps!I12-'Web site'!I12, revisedNewComps!I12),"")</f>
        <v/>
      </c>
      <c r="J12" t="str">
        <f>IF(revisedNewComps!J12&lt;&gt;'Web site'!J12, IF(ISNUMBER(revisedNewComps!J12), revisedNewComps!J12-'Web site'!J12, revisedNewComps!J12),"")</f>
        <v/>
      </c>
      <c r="K12" t="str">
        <f>IF(revisedNewComps!K12&lt;&gt;'Web site'!K12, IF(ISNUMBER(revisedNewComps!K12), revisedNewComps!K12-'Web site'!K12, revisedNewComps!K12),"")</f>
        <v/>
      </c>
      <c r="L12" t="str">
        <f>IF(revisedNewComps!L12&lt;&gt;'Web site'!L12, IF(ISNUMBER(revisedNewComps!L12), revisedNewComps!L12-'Web site'!L12, revisedNewComps!L12),"")</f>
        <v/>
      </c>
      <c r="M12" t="str">
        <f>IF(revisedNewComps!M12&lt;&gt;'Web site'!M12, IF(ISNUMBER(revisedNewComps!M12), revisedNewComps!M12-'Web site'!M12, revisedNewComps!M12),"")</f>
        <v/>
      </c>
      <c r="N12" t="str">
        <f>IF(revisedNewComps!N12&lt;&gt;'Web site'!N12, IF(ISNUMBER(revisedNewComps!N12), revisedNewComps!N12-'Web site'!N12, revisedNewComps!N12),"")</f>
        <v/>
      </c>
      <c r="O12" t="str">
        <f>IF(revisedNewComps!O12&lt;&gt;'Web site'!O12, IF(ISNUMBER(revisedNewComps!O12), revisedNewComps!O12-'Web site'!O12, revisedNewComps!O12),"")</f>
        <v/>
      </c>
      <c r="P12" t="str">
        <f>IF(revisedNewComps!P12&lt;&gt;'Web site'!P12, IF(ISNUMBER(revisedNewComps!P12), revisedNewComps!P12-'Web site'!P12, revisedNewComps!P12),"")</f>
        <v/>
      </c>
      <c r="Q12" t="str">
        <f>IF(revisedNewComps!Q12&lt;&gt;'Web site'!Q12, IF(ISNUMBER(revisedNewComps!Q12), revisedNewComps!Q12-'Web site'!Q12, revisedNewComps!Q12),"")</f>
        <v/>
      </c>
      <c r="R12" t="str">
        <f>IF(revisedNewComps!R12&lt;&gt;'Web site'!R12, IF(ISNUMBER(revisedNewComps!R12), revisedNewComps!R12-'Web site'!R12, revisedNewComps!R12),"")</f>
        <v/>
      </c>
      <c r="S12" t="str">
        <f>IF(revisedNewComps!S12&lt;&gt;'Web site'!S12, IF(ISNUMBER(revisedNewComps!S12), revisedNewComps!S12-'Web site'!S12, revisedNewComps!S12),"")</f>
        <v/>
      </c>
      <c r="T12" t="str">
        <f>IF(revisedNewComps!T12&lt;&gt;'Web site'!T12, IF(ISNUMBER(revisedNewComps!T12), revisedNewComps!T12-'Web site'!T12, revisedNewComps!T12),"")</f>
        <v/>
      </c>
      <c r="U12" t="str">
        <f>IF(revisedNewComps!U12&lt;&gt;'Web site'!U12, IF(ISNUMBER(revisedNewComps!U12), revisedNewComps!U12-'Web site'!U12, revisedNewComps!U12),"")</f>
        <v/>
      </c>
      <c r="V12" t="str">
        <f>IF(revisedNewComps!V12&lt;&gt;'Web site'!V12, IF(ISNUMBER(revisedNewComps!V12), revisedNewComps!V12-'Web site'!V12, revisedNewComps!V12),"")</f>
        <v/>
      </c>
      <c r="W12" t="str">
        <f>IF(revisedNewComps!W12&lt;&gt;'Web site'!W12, IF(ISNUMBER(revisedNewComps!W12), revisedNewComps!W12-'Web site'!W12, revisedNewComps!W12),"")</f>
        <v/>
      </c>
      <c r="X12" t="str">
        <f>IF(revisedNewComps!X12&lt;&gt;'Web site'!X12, IF(ISNUMBER(revisedNewComps!X12), revisedNewComps!X12-'Web site'!X12, revisedNewComps!X12),"")</f>
        <v/>
      </c>
      <c r="Y12" t="str">
        <f>IF(revisedNewComps!Y12&lt;&gt;'Web site'!Y12, IF(ISNUMBER(revisedNewComps!Y12), revisedNewComps!Y12-'Web site'!Y12, revisedNewComps!Y12),"")</f>
        <v/>
      </c>
      <c r="Z12" t="str">
        <f>IF(revisedNewComps!Z12&lt;&gt;'Web site'!Z12, IF(ISNUMBER(revisedNewComps!Z12), revisedNewComps!Z12-'Web site'!Z12, revisedNewComps!Z12),"")</f>
        <v/>
      </c>
      <c r="AA12" t="str">
        <f>IF(revisedNewComps!AA12&lt;&gt;'Web site'!AA12, IF(ISNUMBER(revisedNewComps!AA12), revisedNewComps!AA12-'Web site'!AA12, revisedNewComps!AA12),"")</f>
        <v/>
      </c>
      <c r="AB12" t="str">
        <f>IF(revisedNewComps!AB12&lt;&gt;'Web site'!AB12, IF(ISNUMBER(revisedNewComps!AB12), revisedNewComps!AB12-'Web site'!AB12, revisedNewComps!AB12),"")</f>
        <v/>
      </c>
      <c r="AC12" t="str">
        <f>IF(revisedNewComps!AC12&lt;&gt;'Web site'!AC12, IF(ISNUMBER(revisedNewComps!AC12), revisedNewComps!AC12-'Web site'!AC12, revisedNewComps!AC12),"")</f>
        <v/>
      </c>
      <c r="AD12" t="str">
        <f>IF(revisedNewComps!AD12&lt;&gt;'Web site'!AD12, IF(ISNUMBER(revisedNewComps!AD12), revisedNewComps!AD12-'Web site'!AD12, revisedNewComps!AD12),"")</f>
        <v/>
      </c>
      <c r="AE12" t="str">
        <f>IF(revisedNewComps!AE12&lt;&gt;'Web site'!AE12, IF(ISNUMBER(revisedNewComps!AE12), revisedNewComps!AE12-'Web site'!AE12, revisedNewComps!AE12),"")</f>
        <v/>
      </c>
      <c r="AF12" t="str">
        <f>IF(revisedNewComps!AF12&lt;&gt;'Web site'!AF12, IF(ISNUMBER(revisedNewComps!AF12), revisedNewComps!AF12-'Web site'!AF12, revisedNewComps!AF12),"")</f>
        <v/>
      </c>
      <c r="AG12" t="str">
        <f>IF(revisedNewComps!AG12&lt;&gt;'Web site'!AG12, IF(ISNUMBER(revisedNewComps!AG12), revisedNewComps!AG12-'Web site'!AG12, revisedNewComps!AG12),"")</f>
        <v/>
      </c>
      <c r="AH12" t="str">
        <f>IF(revisedNewComps!AH12&lt;&gt;'Web site'!AH12, IF(ISNUMBER(revisedNewComps!AH12), revisedNewComps!AH12-'Web site'!AH12, revisedNewComps!AH12),"")</f>
        <v/>
      </c>
      <c r="AI12" t="str">
        <f>IF(revisedNewComps!AI12&lt;&gt;'Web site'!AI12, IF(ISNUMBER(revisedNewComps!AI12), revisedNewComps!AI12-'Web site'!AI12, revisedNewComps!AI12),"")</f>
        <v/>
      </c>
      <c r="AJ12" t="str">
        <f>IF(revisedNewComps!AJ12&lt;&gt;'Web site'!AJ12, IF(ISNUMBER(revisedNewComps!AJ12), revisedNewComps!AJ12-'Web site'!AJ12, revisedNewComps!AJ12),"")</f>
        <v/>
      </c>
      <c r="AK12" t="str">
        <f>IF(revisedNewComps!AK12&lt;&gt;'Web site'!AK12, IF(ISNUMBER(revisedNewComps!AK12), revisedNewComps!AK12-'Web site'!AK12, revisedNewComps!AK12),"")</f>
        <v/>
      </c>
      <c r="AL12" t="str">
        <f>IF(revisedNewComps!AL12&lt;&gt;'Web site'!AL12, IF(ISNUMBER(revisedNewComps!AL12), revisedNewComps!AL12-'Web site'!AL12, revisedNewComps!AL12),"")</f>
        <v/>
      </c>
      <c r="AM12" t="str">
        <f>IF(revisedNewComps!AM12&lt;&gt;'Web site'!AM12, IF(ISNUMBER(revisedNewComps!AM12), revisedNewComps!AM12-'Web site'!AM12, revisedNewComps!AM12),"")</f>
        <v/>
      </c>
      <c r="AN12" t="str">
        <f>IF(revisedNewComps!AN12&lt;&gt;'Web site'!AN12, IF(ISNUMBER(revisedNewComps!AN12), revisedNewComps!AN12-'Web site'!AN12, revisedNewComps!AN12),"")</f>
        <v/>
      </c>
      <c r="AO12" t="str">
        <f>IF(revisedNewComps!AO12&lt;&gt;'Web site'!AO12, IF(ISNUMBER(revisedNewComps!AO12), revisedNewComps!AO12-'Web site'!AO12, revisedNewComps!AO12),"")</f>
        <v/>
      </c>
      <c r="AP12" t="str">
        <f>IF(revisedNewComps!AP12&lt;&gt;'Web site'!AP12, IF(ISNUMBER(revisedNewComps!AP12), revisedNewComps!AP12-'Web site'!AP12, revisedNewComps!AP12),"")</f>
        <v/>
      </c>
      <c r="AQ12" t="str">
        <f>IF(revisedNewComps!AQ12&lt;&gt;'Web site'!AQ12, IF(ISNUMBER(revisedNewComps!AQ12), revisedNewComps!AQ12-'Web site'!AQ12, revisedNewComps!AQ12),"")</f>
        <v/>
      </c>
      <c r="AR12" t="str">
        <f>IF(revisedNewComps!AR12&lt;&gt;'Web site'!AR12, IF(ISNUMBER(revisedNewComps!AR12), revisedNewComps!AR12-'Web site'!AR12, revisedNewComps!AR12),"")</f>
        <v/>
      </c>
      <c r="AS12" t="str">
        <f>IF(revisedNewComps!AS12&lt;&gt;'Web site'!AS12, IF(ISNUMBER(revisedNewComps!AS12), revisedNewComps!AS12-'Web site'!AS12, revisedNewComps!AS12),"")</f>
        <v/>
      </c>
      <c r="AT12">
        <f>IF(revisedNewComps!AT12&lt;&gt;'Web site'!AT12, IF(ISNUMBER(revisedNewComps!AT12), revisedNewComps!AT12-'Web site'!AT12, revisedNewComps!AT12),"")</f>
        <v>9.9999999999994316E-2</v>
      </c>
      <c r="AU12">
        <f>IF(revisedNewComps!AU12&lt;&gt;'Web site'!AU12, IF(ISNUMBER(revisedNewComps!AU12), revisedNewComps!AU12-'Web site'!AU12, revisedNewComps!AU12),"")</f>
        <v>9.9999999999965894E-2</v>
      </c>
      <c r="AV12" t="str">
        <f>IF(revisedNewComps!AV12&lt;&gt;'Web site'!AV12, IF(ISNUMBER(revisedNewComps!AV12), revisedNewComps!AV12-'Web site'!AV12, revisedNewComps!AV12),"")</f>
        <v/>
      </c>
      <c r="AW12" t="str">
        <f>IF(revisedNewComps!AW12&lt;&gt;'Web site'!AW12, IF(ISNUMBER(revisedNewComps!AW12), revisedNewComps!AW12-'Web site'!AW12, revisedNewComps!AW12),"")</f>
        <v/>
      </c>
      <c r="AX12" t="str">
        <f>IF(revisedNewComps!AX12&lt;&gt;'Web site'!AX12, IF(ISNUMBER(revisedNewComps!AX12), revisedNewComps!AX12-'Web site'!AX12, revisedNewComps!AX12),"")</f>
        <v/>
      </c>
      <c r="AY12">
        <f>IF(revisedNewComps!AY12&lt;&gt;'Web site'!AY12, IF(ISNUMBER(revisedNewComps!AY12), revisedNewComps!AY12-'Web site'!AY12, revisedNewComps!AY12),"")</f>
        <v>616322</v>
      </c>
      <c r="AZ12">
        <f>IF(revisedNewComps!AZ12&lt;&gt;'Web site'!AZ12, IF(ISNUMBER(revisedNewComps!AZ12), revisedNewComps!AZ12-'Web site'!AZ12, revisedNewComps!AZ12),"")</f>
        <v>-0.495</v>
      </c>
      <c r="BA12">
        <f>IF(revisedNewComps!BA12&lt;&gt;'Web site'!BA12, IF(ISNUMBER(revisedNewComps!BA12), revisedNewComps!BA12-'Web site'!BA12, revisedNewComps!BA12),"")</f>
        <v>31.9</v>
      </c>
      <c r="BB12">
        <f>IF(revisedNewComps!BB12&lt;&gt;'Web site'!BB12, IF(ISNUMBER(revisedNewComps!BB12), revisedNewComps!BB12-'Web site'!BB12, revisedNewComps!BB12),"")</f>
        <v>-1.000000000000334E-3</v>
      </c>
      <c r="BC12" t="str">
        <f>IF(revisedNewComps!BC12&lt;&gt;'Web site'!BC12, IF(ISNUMBER(revisedNewComps!BC12), revisedNewComps!BC12-'Web site'!BC12, revisedNewComps!BC12),"")</f>
        <v xml:space="preserve"> x0162990252886</v>
      </c>
    </row>
    <row r="13" spans="1:55" x14ac:dyDescent="0.2">
      <c r="A13" t="str">
        <f>IF(revisedNewComps!A13&lt;&gt;'Web site'!A13, CONCATENATE("!!",revisedNewComps!A13),revisedNewComps!A13)</f>
        <v>!!Chavez</v>
      </c>
      <c r="B13" t="str">
        <f>IF(revisedNewComps!B13&lt;&gt;'Web site'!B13, CONCATENATE("!!",revisedNewComps!B13),revisedNewComps!B13)</f>
        <v>!! x150162990252886</v>
      </c>
      <c r="C13" t="str">
        <f>IF(revisedNewComps!C13&lt;&gt;'Web site'!C13, CONCATENATE("!!",revisedNewComps!C13),revisedNewComps!C13)</f>
        <v xml:space="preserve"> Composite</v>
      </c>
      <c r="D13">
        <f>IF(revisedNewComps!D13&lt;&gt;'Web site'!D13, CONCATENATE("!!",revisedNewComps!D13),revisedNewComps!D13)</f>
        <v>2011</v>
      </c>
      <c r="E13" t="str">
        <f>IF(revisedNewComps!E13&lt;&gt;'Web site'!E13, IF(ISNUMBER(revisedNewComps!E13), revisedNewComps!E13-'Web site'!E13, revisedNewComps!E13),"")</f>
        <v/>
      </c>
      <c r="F13" t="str">
        <f>IF(revisedNewComps!F13&lt;&gt;'Web site'!F13, IF(ISNUMBER(revisedNewComps!F13), revisedNewComps!F13-'Web site'!F13, revisedNewComps!F13),"")</f>
        <v/>
      </c>
      <c r="G13" t="str">
        <f>IF(revisedNewComps!G13&lt;&gt;'Web site'!G13, IF(ISNUMBER(revisedNewComps!G13), revisedNewComps!G13-'Web site'!G13, revisedNewComps!G13),"")</f>
        <v/>
      </c>
      <c r="H13" t="str">
        <f>IF(revisedNewComps!H13&lt;&gt;'Web site'!H13, IF(ISNUMBER(revisedNewComps!H13), revisedNewComps!H13-'Web site'!H13, revisedNewComps!H13),"")</f>
        <v/>
      </c>
      <c r="I13">
        <f>IF(revisedNewComps!I13&lt;&gt;'Web site'!I13, IF(ISNUMBER(revisedNewComps!I13), revisedNewComps!I13-'Web site'!I13, revisedNewComps!I13),"")</f>
        <v>0.10000000000000142</v>
      </c>
      <c r="J13" t="str">
        <f>IF(revisedNewComps!J13&lt;&gt;'Web site'!J13, IF(ISNUMBER(revisedNewComps!J13), revisedNewComps!J13-'Web site'!J13, revisedNewComps!J13),"")</f>
        <v/>
      </c>
      <c r="K13" t="str">
        <f>IF(revisedNewComps!K13&lt;&gt;'Web site'!K13, IF(ISNUMBER(revisedNewComps!K13), revisedNewComps!K13-'Web site'!K13, revisedNewComps!K13),"")</f>
        <v/>
      </c>
      <c r="L13" t="str">
        <f>IF(revisedNewComps!L13&lt;&gt;'Web site'!L13, IF(ISNUMBER(revisedNewComps!L13), revisedNewComps!L13-'Web site'!L13, revisedNewComps!L13),"")</f>
        <v/>
      </c>
      <c r="M13" t="str">
        <f>IF(revisedNewComps!M13&lt;&gt;'Web site'!M13, IF(ISNUMBER(revisedNewComps!M13), revisedNewComps!M13-'Web site'!M13, revisedNewComps!M13),"")</f>
        <v/>
      </c>
      <c r="N13" t="str">
        <f>IF(revisedNewComps!N13&lt;&gt;'Web site'!N13, IF(ISNUMBER(revisedNewComps!N13), revisedNewComps!N13-'Web site'!N13, revisedNewComps!N13),"")</f>
        <v/>
      </c>
      <c r="O13" t="str">
        <f>IF(revisedNewComps!O13&lt;&gt;'Web site'!O13, IF(ISNUMBER(revisedNewComps!O13), revisedNewComps!O13-'Web site'!O13, revisedNewComps!O13),"")</f>
        <v/>
      </c>
      <c r="P13" t="str">
        <f>IF(revisedNewComps!P13&lt;&gt;'Web site'!P13, IF(ISNUMBER(revisedNewComps!P13), revisedNewComps!P13-'Web site'!P13, revisedNewComps!P13),"")</f>
        <v/>
      </c>
      <c r="Q13" t="str">
        <f>IF(revisedNewComps!Q13&lt;&gt;'Web site'!Q13, IF(ISNUMBER(revisedNewComps!Q13), revisedNewComps!Q13-'Web site'!Q13, revisedNewComps!Q13),"")</f>
        <v/>
      </c>
      <c r="R13" t="str">
        <f>IF(revisedNewComps!R13&lt;&gt;'Web site'!R13, IF(ISNUMBER(revisedNewComps!R13), revisedNewComps!R13-'Web site'!R13, revisedNewComps!R13),"")</f>
        <v/>
      </c>
      <c r="S13" t="str">
        <f>IF(revisedNewComps!S13&lt;&gt;'Web site'!S13, IF(ISNUMBER(revisedNewComps!S13), revisedNewComps!S13-'Web site'!S13, revisedNewComps!S13),"")</f>
        <v/>
      </c>
      <c r="T13" t="str">
        <f>IF(revisedNewComps!T13&lt;&gt;'Web site'!T13, IF(ISNUMBER(revisedNewComps!T13), revisedNewComps!T13-'Web site'!T13, revisedNewComps!T13),"")</f>
        <v/>
      </c>
      <c r="U13" t="str">
        <f>IF(revisedNewComps!U13&lt;&gt;'Web site'!U13, IF(ISNUMBER(revisedNewComps!U13), revisedNewComps!U13-'Web site'!U13, revisedNewComps!U13),"")</f>
        <v/>
      </c>
      <c r="V13" t="str">
        <f>IF(revisedNewComps!V13&lt;&gt;'Web site'!V13, IF(ISNUMBER(revisedNewComps!V13), revisedNewComps!V13-'Web site'!V13, revisedNewComps!V13),"")</f>
        <v/>
      </c>
      <c r="W13" t="str">
        <f>IF(revisedNewComps!W13&lt;&gt;'Web site'!W13, IF(ISNUMBER(revisedNewComps!W13), revisedNewComps!W13-'Web site'!W13, revisedNewComps!W13),"")</f>
        <v/>
      </c>
      <c r="X13" t="str">
        <f>IF(revisedNewComps!X13&lt;&gt;'Web site'!X13, IF(ISNUMBER(revisedNewComps!X13), revisedNewComps!X13-'Web site'!X13, revisedNewComps!X13),"")</f>
        <v/>
      </c>
      <c r="Y13" t="str">
        <f>IF(revisedNewComps!Y13&lt;&gt;'Web site'!Y13, IF(ISNUMBER(revisedNewComps!Y13), revisedNewComps!Y13-'Web site'!Y13, revisedNewComps!Y13),"")</f>
        <v/>
      </c>
      <c r="Z13" t="str">
        <f>IF(revisedNewComps!Z13&lt;&gt;'Web site'!Z13, IF(ISNUMBER(revisedNewComps!Z13), revisedNewComps!Z13-'Web site'!Z13, revisedNewComps!Z13),"")</f>
        <v/>
      </c>
      <c r="AA13" t="str">
        <f>IF(revisedNewComps!AA13&lt;&gt;'Web site'!AA13, IF(ISNUMBER(revisedNewComps!AA13), revisedNewComps!AA13-'Web site'!AA13, revisedNewComps!AA13),"")</f>
        <v/>
      </c>
      <c r="AB13" t="str">
        <f>IF(revisedNewComps!AB13&lt;&gt;'Web site'!AB13, IF(ISNUMBER(revisedNewComps!AB13), revisedNewComps!AB13-'Web site'!AB13, revisedNewComps!AB13),"")</f>
        <v/>
      </c>
      <c r="AC13" t="str">
        <f>IF(revisedNewComps!AC13&lt;&gt;'Web site'!AC13, IF(ISNUMBER(revisedNewComps!AC13), revisedNewComps!AC13-'Web site'!AC13, revisedNewComps!AC13),"")</f>
        <v/>
      </c>
      <c r="AD13" t="str">
        <f>IF(revisedNewComps!AD13&lt;&gt;'Web site'!AD13, IF(ISNUMBER(revisedNewComps!AD13), revisedNewComps!AD13-'Web site'!AD13, revisedNewComps!AD13),"")</f>
        <v/>
      </c>
      <c r="AE13" t="str">
        <f>IF(revisedNewComps!AE13&lt;&gt;'Web site'!AE13, IF(ISNUMBER(revisedNewComps!AE13), revisedNewComps!AE13-'Web site'!AE13, revisedNewComps!AE13),"")</f>
        <v/>
      </c>
      <c r="AF13" t="str">
        <f>IF(revisedNewComps!AF13&lt;&gt;'Web site'!AF13, IF(ISNUMBER(revisedNewComps!AF13), revisedNewComps!AF13-'Web site'!AF13, revisedNewComps!AF13),"")</f>
        <v/>
      </c>
      <c r="AG13" t="str">
        <f>IF(revisedNewComps!AG13&lt;&gt;'Web site'!AG13, IF(ISNUMBER(revisedNewComps!AG13), revisedNewComps!AG13-'Web site'!AG13, revisedNewComps!AG13),"")</f>
        <v/>
      </c>
      <c r="AH13" t="str">
        <f>IF(revisedNewComps!AH13&lt;&gt;'Web site'!AH13, IF(ISNUMBER(revisedNewComps!AH13), revisedNewComps!AH13-'Web site'!AH13, revisedNewComps!AH13),"")</f>
        <v/>
      </c>
      <c r="AI13" t="str">
        <f>IF(revisedNewComps!AI13&lt;&gt;'Web site'!AI13, IF(ISNUMBER(revisedNewComps!AI13), revisedNewComps!AI13-'Web site'!AI13, revisedNewComps!AI13),"")</f>
        <v/>
      </c>
      <c r="AJ13" t="str">
        <f>IF(revisedNewComps!AJ13&lt;&gt;'Web site'!AJ13, IF(ISNUMBER(revisedNewComps!AJ13), revisedNewComps!AJ13-'Web site'!AJ13, revisedNewComps!AJ13),"")</f>
        <v/>
      </c>
      <c r="AK13" t="str">
        <f>IF(revisedNewComps!AK13&lt;&gt;'Web site'!AK13, IF(ISNUMBER(revisedNewComps!AK13), revisedNewComps!AK13-'Web site'!AK13, revisedNewComps!AK13),"")</f>
        <v/>
      </c>
      <c r="AL13" t="str">
        <f>IF(revisedNewComps!AL13&lt;&gt;'Web site'!AL13, IF(ISNUMBER(revisedNewComps!AL13), revisedNewComps!AL13-'Web site'!AL13, revisedNewComps!AL13),"")</f>
        <v/>
      </c>
      <c r="AM13" t="str">
        <f>IF(revisedNewComps!AM13&lt;&gt;'Web site'!AM13, IF(ISNUMBER(revisedNewComps!AM13), revisedNewComps!AM13-'Web site'!AM13, revisedNewComps!AM13),"")</f>
        <v/>
      </c>
      <c r="AN13" t="str">
        <f>IF(revisedNewComps!AN13&lt;&gt;'Web site'!AN13, IF(ISNUMBER(revisedNewComps!AN13), revisedNewComps!AN13-'Web site'!AN13, revisedNewComps!AN13),"")</f>
        <v/>
      </c>
      <c r="AO13" t="str">
        <f>IF(revisedNewComps!AO13&lt;&gt;'Web site'!AO13, IF(ISNUMBER(revisedNewComps!AO13), revisedNewComps!AO13-'Web site'!AO13, revisedNewComps!AO13),"")</f>
        <v/>
      </c>
      <c r="AP13" t="str">
        <f>IF(revisedNewComps!AP13&lt;&gt;'Web site'!AP13, IF(ISNUMBER(revisedNewComps!AP13), revisedNewComps!AP13-'Web site'!AP13, revisedNewComps!AP13),"")</f>
        <v/>
      </c>
      <c r="AQ13" t="str">
        <f>IF(revisedNewComps!AQ13&lt;&gt;'Web site'!AQ13, IF(ISNUMBER(revisedNewComps!AQ13), revisedNewComps!AQ13-'Web site'!AQ13, revisedNewComps!AQ13),"")</f>
        <v/>
      </c>
      <c r="AR13" t="str">
        <f>IF(revisedNewComps!AR13&lt;&gt;'Web site'!AR13, IF(ISNUMBER(revisedNewComps!AR13), revisedNewComps!AR13-'Web site'!AR13, revisedNewComps!AR13),"")</f>
        <v/>
      </c>
      <c r="AS13" t="str">
        <f>IF(revisedNewComps!AS13&lt;&gt;'Web site'!AS13, IF(ISNUMBER(revisedNewComps!AS13), revisedNewComps!AS13-'Web site'!AS13, revisedNewComps!AS13),"")</f>
        <v/>
      </c>
      <c r="AT13" t="str">
        <f>IF(revisedNewComps!AT13&lt;&gt;'Web site'!AT13, IF(ISNUMBER(revisedNewComps!AT13), revisedNewComps!AT13-'Web site'!AT13, revisedNewComps!AT13),"")</f>
        <v/>
      </c>
      <c r="AU13" t="str">
        <f>IF(revisedNewComps!AU13&lt;&gt;'Web site'!AU13, IF(ISNUMBER(revisedNewComps!AU13), revisedNewComps!AU13-'Web site'!AU13, revisedNewComps!AU13),"")</f>
        <v/>
      </c>
      <c r="AV13" t="str">
        <f>IF(revisedNewComps!AV13&lt;&gt;'Web site'!AV13, IF(ISNUMBER(revisedNewComps!AV13), revisedNewComps!AV13-'Web site'!AV13, revisedNewComps!AV13),"")</f>
        <v/>
      </c>
      <c r="AW13" t="str">
        <f>IF(revisedNewComps!AW13&lt;&gt;'Web site'!AW13, IF(ISNUMBER(revisedNewComps!AW13), revisedNewComps!AW13-'Web site'!AW13, revisedNewComps!AW13),"")</f>
        <v/>
      </c>
      <c r="AX13" t="str">
        <f>IF(revisedNewComps!AX13&lt;&gt;'Web site'!AX13, IF(ISNUMBER(revisedNewComps!AX13), revisedNewComps!AX13-'Web site'!AX13, revisedNewComps!AX13),"")</f>
        <v/>
      </c>
      <c r="AY13">
        <f>IF(revisedNewComps!AY13&lt;&gt;'Web site'!AY13, IF(ISNUMBER(revisedNewComps!AY13), revisedNewComps!AY13-'Web site'!AY13, revisedNewComps!AY13),"")</f>
        <v>616323</v>
      </c>
      <c r="AZ13">
        <f>IF(revisedNewComps!AZ13&lt;&gt;'Web site'!AZ13, IF(ISNUMBER(revisedNewComps!AZ13), revisedNewComps!AZ13-'Web site'!AZ13, revisedNewComps!AZ13),"")</f>
        <v>-0.42599999999999999</v>
      </c>
      <c r="BA13">
        <f>IF(revisedNewComps!BA13&lt;&gt;'Web site'!BA13, IF(ISNUMBER(revisedNewComps!BA13), revisedNewComps!BA13-'Web site'!BA13, revisedNewComps!BA13),"")</f>
        <v>34.799999999999997</v>
      </c>
      <c r="BB13">
        <f>IF(revisedNewComps!BB13&lt;&gt;'Web site'!BB13, IF(ISNUMBER(revisedNewComps!BB13), revisedNewComps!BB13-'Web site'!BB13, revisedNewComps!BB13),"")</f>
        <v>1.000000000000334E-3</v>
      </c>
      <c r="BC13" t="str">
        <f>IF(revisedNewComps!BC13&lt;&gt;'Web site'!BC13, IF(ISNUMBER(revisedNewComps!BC13), revisedNewComps!BC13-'Web site'!BC13, revisedNewComps!BC13),"")</f>
        <v xml:space="preserve"> x0162990252886</v>
      </c>
    </row>
    <row r="14" spans="1:55" x14ac:dyDescent="0.2">
      <c r="A14" t="str">
        <f>IF(revisedNewComps!A14&lt;&gt;'Web site'!A14, CONCATENATE("!!",revisedNewComps!A14),revisedNewComps!A14)</f>
        <v>!!Chavez</v>
      </c>
      <c r="B14" t="str">
        <f>IF(revisedNewComps!B14&lt;&gt;'Web site'!B14, CONCATENATE("!!",revisedNewComps!B14),revisedNewComps!B14)</f>
        <v>!! x150162990252886</v>
      </c>
      <c r="C14" t="str">
        <f>IF(revisedNewComps!C14&lt;&gt;'Web site'!C14, CONCATENATE("!!",revisedNewComps!C14),revisedNewComps!C14)</f>
        <v xml:space="preserve"> Composite</v>
      </c>
      <c r="D14">
        <f>IF(revisedNewComps!D14&lt;&gt;'Web site'!D14, CONCATENATE("!!",revisedNewComps!D14),revisedNewComps!D14)</f>
        <v>2012</v>
      </c>
      <c r="E14" t="str">
        <f>IF(revisedNewComps!E14&lt;&gt;'Web site'!E14, IF(ISNUMBER(revisedNewComps!E14), revisedNewComps!E14-'Web site'!E14, revisedNewComps!E14),"")</f>
        <v/>
      </c>
      <c r="F14" t="str">
        <f>IF(revisedNewComps!F14&lt;&gt;'Web site'!F14, IF(ISNUMBER(revisedNewComps!F14), revisedNewComps!F14-'Web site'!F14, revisedNewComps!F14),"")</f>
        <v/>
      </c>
      <c r="G14" t="str">
        <f>IF(revisedNewComps!G14&lt;&gt;'Web site'!G14, IF(ISNUMBER(revisedNewComps!G14), revisedNewComps!G14-'Web site'!G14, revisedNewComps!G14),"")</f>
        <v/>
      </c>
      <c r="H14" t="str">
        <f>IF(revisedNewComps!H14&lt;&gt;'Web site'!H14, IF(ISNUMBER(revisedNewComps!H14), revisedNewComps!H14-'Web site'!H14, revisedNewComps!H14),"")</f>
        <v/>
      </c>
      <c r="I14" t="str">
        <f>IF(revisedNewComps!I14&lt;&gt;'Web site'!I14, IF(ISNUMBER(revisedNewComps!I14), revisedNewComps!I14-'Web site'!I14, revisedNewComps!I14),"")</f>
        <v/>
      </c>
      <c r="J14" t="str">
        <f>IF(revisedNewComps!J14&lt;&gt;'Web site'!J14, IF(ISNUMBER(revisedNewComps!J14), revisedNewComps!J14-'Web site'!J14, revisedNewComps!J14),"")</f>
        <v/>
      </c>
      <c r="K14" t="str">
        <f>IF(revisedNewComps!K14&lt;&gt;'Web site'!K14, IF(ISNUMBER(revisedNewComps!K14), revisedNewComps!K14-'Web site'!K14, revisedNewComps!K14),"")</f>
        <v/>
      </c>
      <c r="L14" t="str">
        <f>IF(revisedNewComps!L14&lt;&gt;'Web site'!L14, IF(ISNUMBER(revisedNewComps!L14), revisedNewComps!L14-'Web site'!L14, revisedNewComps!L14),"")</f>
        <v/>
      </c>
      <c r="M14" t="str">
        <f>IF(revisedNewComps!M14&lt;&gt;'Web site'!M14, IF(ISNUMBER(revisedNewComps!M14), revisedNewComps!M14-'Web site'!M14, revisedNewComps!M14),"")</f>
        <v/>
      </c>
      <c r="N14" t="str">
        <f>IF(revisedNewComps!N14&lt;&gt;'Web site'!N14, IF(ISNUMBER(revisedNewComps!N14), revisedNewComps!N14-'Web site'!N14, revisedNewComps!N14),"")</f>
        <v/>
      </c>
      <c r="O14" t="str">
        <f>IF(revisedNewComps!O14&lt;&gt;'Web site'!O14, IF(ISNUMBER(revisedNewComps!O14), revisedNewComps!O14-'Web site'!O14, revisedNewComps!O14),"")</f>
        <v/>
      </c>
      <c r="P14" t="str">
        <f>IF(revisedNewComps!P14&lt;&gt;'Web site'!P14, IF(ISNUMBER(revisedNewComps!P14), revisedNewComps!P14-'Web site'!P14, revisedNewComps!P14),"")</f>
        <v/>
      </c>
      <c r="Q14" t="str">
        <f>IF(revisedNewComps!Q14&lt;&gt;'Web site'!Q14, IF(ISNUMBER(revisedNewComps!Q14), revisedNewComps!Q14-'Web site'!Q14, revisedNewComps!Q14),"")</f>
        <v/>
      </c>
      <c r="R14" t="str">
        <f>IF(revisedNewComps!R14&lt;&gt;'Web site'!R14, IF(ISNUMBER(revisedNewComps!R14), revisedNewComps!R14-'Web site'!R14, revisedNewComps!R14),"")</f>
        <v/>
      </c>
      <c r="S14" t="str">
        <f>IF(revisedNewComps!S14&lt;&gt;'Web site'!S14, IF(ISNUMBER(revisedNewComps!S14), revisedNewComps!S14-'Web site'!S14, revisedNewComps!S14),"")</f>
        <v/>
      </c>
      <c r="T14" t="str">
        <f>IF(revisedNewComps!T14&lt;&gt;'Web site'!T14, IF(ISNUMBER(revisedNewComps!T14), revisedNewComps!T14-'Web site'!T14, revisedNewComps!T14),"")</f>
        <v/>
      </c>
      <c r="U14" t="str">
        <f>IF(revisedNewComps!U14&lt;&gt;'Web site'!U14, IF(ISNUMBER(revisedNewComps!U14), revisedNewComps!U14-'Web site'!U14, revisedNewComps!U14),"")</f>
        <v/>
      </c>
      <c r="V14" t="str">
        <f>IF(revisedNewComps!V14&lt;&gt;'Web site'!V14, IF(ISNUMBER(revisedNewComps!V14), revisedNewComps!V14-'Web site'!V14, revisedNewComps!V14),"")</f>
        <v/>
      </c>
      <c r="W14" t="str">
        <f>IF(revisedNewComps!W14&lt;&gt;'Web site'!W14, IF(ISNUMBER(revisedNewComps!W14), revisedNewComps!W14-'Web site'!W14, revisedNewComps!W14),"")</f>
        <v/>
      </c>
      <c r="X14" t="str">
        <f>IF(revisedNewComps!X14&lt;&gt;'Web site'!X14, IF(ISNUMBER(revisedNewComps!X14), revisedNewComps!X14-'Web site'!X14, revisedNewComps!X14),"")</f>
        <v/>
      </c>
      <c r="Y14" t="str">
        <f>IF(revisedNewComps!Y14&lt;&gt;'Web site'!Y14, IF(ISNUMBER(revisedNewComps!Y14), revisedNewComps!Y14-'Web site'!Y14, revisedNewComps!Y14),"")</f>
        <v/>
      </c>
      <c r="Z14" t="str">
        <f>IF(revisedNewComps!Z14&lt;&gt;'Web site'!Z14, IF(ISNUMBER(revisedNewComps!Z14), revisedNewComps!Z14-'Web site'!Z14, revisedNewComps!Z14),"")</f>
        <v/>
      </c>
      <c r="AA14" t="str">
        <f>IF(revisedNewComps!AA14&lt;&gt;'Web site'!AA14, IF(ISNUMBER(revisedNewComps!AA14), revisedNewComps!AA14-'Web site'!AA14, revisedNewComps!AA14),"")</f>
        <v/>
      </c>
      <c r="AB14" t="str">
        <f>IF(revisedNewComps!AB14&lt;&gt;'Web site'!AB14, IF(ISNUMBER(revisedNewComps!AB14), revisedNewComps!AB14-'Web site'!AB14, revisedNewComps!AB14),"")</f>
        <v/>
      </c>
      <c r="AC14" t="str">
        <f>IF(revisedNewComps!AC14&lt;&gt;'Web site'!AC14, IF(ISNUMBER(revisedNewComps!AC14), revisedNewComps!AC14-'Web site'!AC14, revisedNewComps!AC14),"")</f>
        <v/>
      </c>
      <c r="AD14" t="str">
        <f>IF(revisedNewComps!AD14&lt;&gt;'Web site'!AD14, IF(ISNUMBER(revisedNewComps!AD14), revisedNewComps!AD14-'Web site'!AD14, revisedNewComps!AD14),"")</f>
        <v/>
      </c>
      <c r="AE14" t="str">
        <f>IF(revisedNewComps!AE14&lt;&gt;'Web site'!AE14, IF(ISNUMBER(revisedNewComps!AE14), revisedNewComps!AE14-'Web site'!AE14, revisedNewComps!AE14),"")</f>
        <v/>
      </c>
      <c r="AF14" t="str">
        <f>IF(revisedNewComps!AF14&lt;&gt;'Web site'!AF14, IF(ISNUMBER(revisedNewComps!AF14), revisedNewComps!AF14-'Web site'!AF14, revisedNewComps!AF14),"")</f>
        <v/>
      </c>
      <c r="AG14" t="str">
        <f>IF(revisedNewComps!AG14&lt;&gt;'Web site'!AG14, IF(ISNUMBER(revisedNewComps!AG14), revisedNewComps!AG14-'Web site'!AG14, revisedNewComps!AG14),"")</f>
        <v/>
      </c>
      <c r="AH14" t="str">
        <f>IF(revisedNewComps!AH14&lt;&gt;'Web site'!AH14, IF(ISNUMBER(revisedNewComps!AH14), revisedNewComps!AH14-'Web site'!AH14, revisedNewComps!AH14),"")</f>
        <v/>
      </c>
      <c r="AI14" t="str">
        <f>IF(revisedNewComps!AI14&lt;&gt;'Web site'!AI14, IF(ISNUMBER(revisedNewComps!AI14), revisedNewComps!AI14-'Web site'!AI14, revisedNewComps!AI14),"")</f>
        <v/>
      </c>
      <c r="AJ14" t="str">
        <f>IF(revisedNewComps!AJ14&lt;&gt;'Web site'!AJ14, IF(ISNUMBER(revisedNewComps!AJ14), revisedNewComps!AJ14-'Web site'!AJ14, revisedNewComps!AJ14),"")</f>
        <v/>
      </c>
      <c r="AK14" t="str">
        <f>IF(revisedNewComps!AK14&lt;&gt;'Web site'!AK14, IF(ISNUMBER(revisedNewComps!AK14), revisedNewComps!AK14-'Web site'!AK14, revisedNewComps!AK14),"")</f>
        <v/>
      </c>
      <c r="AL14" t="str">
        <f>IF(revisedNewComps!AL14&lt;&gt;'Web site'!AL14, IF(ISNUMBER(revisedNewComps!AL14), revisedNewComps!AL14-'Web site'!AL14, revisedNewComps!AL14),"")</f>
        <v/>
      </c>
      <c r="AM14" t="str">
        <f>IF(revisedNewComps!AM14&lt;&gt;'Web site'!AM14, IF(ISNUMBER(revisedNewComps!AM14), revisedNewComps!AM14-'Web site'!AM14, revisedNewComps!AM14),"")</f>
        <v/>
      </c>
      <c r="AN14" t="str">
        <f>IF(revisedNewComps!AN14&lt;&gt;'Web site'!AN14, IF(ISNUMBER(revisedNewComps!AN14), revisedNewComps!AN14-'Web site'!AN14, revisedNewComps!AN14),"")</f>
        <v/>
      </c>
      <c r="AO14" t="str">
        <f>IF(revisedNewComps!AO14&lt;&gt;'Web site'!AO14, IF(ISNUMBER(revisedNewComps!AO14), revisedNewComps!AO14-'Web site'!AO14, revisedNewComps!AO14),"")</f>
        <v/>
      </c>
      <c r="AP14" t="str">
        <f>IF(revisedNewComps!AP14&lt;&gt;'Web site'!AP14, IF(ISNUMBER(revisedNewComps!AP14), revisedNewComps!AP14-'Web site'!AP14, revisedNewComps!AP14),"")</f>
        <v/>
      </c>
      <c r="AQ14" t="str">
        <f>IF(revisedNewComps!AQ14&lt;&gt;'Web site'!AQ14, IF(ISNUMBER(revisedNewComps!AQ14), revisedNewComps!AQ14-'Web site'!AQ14, revisedNewComps!AQ14),"")</f>
        <v/>
      </c>
      <c r="AR14" t="str">
        <f>IF(revisedNewComps!AR14&lt;&gt;'Web site'!AR14, IF(ISNUMBER(revisedNewComps!AR14), revisedNewComps!AR14-'Web site'!AR14, revisedNewComps!AR14),"")</f>
        <v/>
      </c>
      <c r="AS14" t="str">
        <f>IF(revisedNewComps!AS14&lt;&gt;'Web site'!AS14, IF(ISNUMBER(revisedNewComps!AS14), revisedNewComps!AS14-'Web site'!AS14, revisedNewComps!AS14),"")</f>
        <v/>
      </c>
      <c r="AT14" t="str">
        <f>IF(revisedNewComps!AT14&lt;&gt;'Web site'!AT14, IF(ISNUMBER(revisedNewComps!AT14), revisedNewComps!AT14-'Web site'!AT14, revisedNewComps!AT14),"")</f>
        <v/>
      </c>
      <c r="AU14" t="str">
        <f>IF(revisedNewComps!AU14&lt;&gt;'Web site'!AU14, IF(ISNUMBER(revisedNewComps!AU14), revisedNewComps!AU14-'Web site'!AU14, revisedNewComps!AU14),"")</f>
        <v/>
      </c>
      <c r="AV14" t="str">
        <f>IF(revisedNewComps!AV14&lt;&gt;'Web site'!AV14, IF(ISNUMBER(revisedNewComps!AV14), revisedNewComps!AV14-'Web site'!AV14, revisedNewComps!AV14),"")</f>
        <v/>
      </c>
      <c r="AW14">
        <f>IF(revisedNewComps!AW14&lt;&gt;'Web site'!AW14, IF(ISNUMBER(revisedNewComps!AW14), revisedNewComps!AW14-'Web site'!AW14, revisedNewComps!AW14),"")</f>
        <v>9.9999999999994316E-2</v>
      </c>
      <c r="AX14" t="str">
        <f>IF(revisedNewComps!AX14&lt;&gt;'Web site'!AX14, IF(ISNUMBER(revisedNewComps!AX14), revisedNewComps!AX14-'Web site'!AX14, revisedNewComps!AX14),"")</f>
        <v/>
      </c>
      <c r="AY14">
        <f>IF(revisedNewComps!AY14&lt;&gt;'Web site'!AY14, IF(ISNUMBER(revisedNewComps!AY14), revisedNewComps!AY14-'Web site'!AY14, revisedNewComps!AY14),"")</f>
        <v>616324</v>
      </c>
      <c r="AZ14">
        <f>IF(revisedNewComps!AZ14&lt;&gt;'Web site'!AZ14, IF(ISNUMBER(revisedNewComps!AZ14), revisedNewComps!AZ14-'Web site'!AZ14, revisedNewComps!AZ14),"")</f>
        <v>-0.17499999999999999</v>
      </c>
      <c r="BA14">
        <f>IF(revisedNewComps!BA14&lt;&gt;'Web site'!BA14, IF(ISNUMBER(revisedNewComps!BA14), revisedNewComps!BA14-'Web site'!BA14, revisedNewComps!BA14),"")</f>
        <v>43.9</v>
      </c>
      <c r="BB14" t="str">
        <f>IF(revisedNewComps!BB14&lt;&gt;'Web site'!BB14, IF(ISNUMBER(revisedNewComps!BB14), revisedNewComps!BB14-'Web site'!BB14, revisedNewComps!BB14),"")</f>
        <v/>
      </c>
      <c r="BC14" t="str">
        <f>IF(revisedNewComps!BC14&lt;&gt;'Web site'!BC14, IF(ISNUMBER(revisedNewComps!BC14), revisedNewComps!BC14-'Web site'!BC14, revisedNewComps!BC14),"")</f>
        <v xml:space="preserve"> x0162990252886</v>
      </c>
    </row>
    <row r="15" spans="1:55" x14ac:dyDescent="0.2">
      <c r="A15" t="str">
        <f>IF(revisedNewComps!A15&lt;&gt;'Web site'!A15, CONCATENATE("!!",revisedNewComps!A15),revisedNewComps!A15)</f>
        <v>!!Chavez</v>
      </c>
      <c r="B15" t="str">
        <f>IF(revisedNewComps!B15&lt;&gt;'Web site'!B15, CONCATENATE("!!",revisedNewComps!B15),revisedNewComps!B15)</f>
        <v>!! x150162990252886</v>
      </c>
      <c r="C15" t="str">
        <f>IF(revisedNewComps!C15&lt;&gt;'Web site'!C15, CONCATENATE("!!",revisedNewComps!C15),revisedNewComps!C15)</f>
        <v xml:space="preserve"> Composite</v>
      </c>
      <c r="D15">
        <f>IF(revisedNewComps!D15&lt;&gt;'Web site'!D15, CONCATENATE("!!",revisedNewComps!D15),revisedNewComps!D15)</f>
        <v>2013</v>
      </c>
      <c r="E15" t="str">
        <f>IF(revisedNewComps!E15&lt;&gt;'Web site'!E15, IF(ISNUMBER(revisedNewComps!E15), revisedNewComps!E15-'Web site'!E15, revisedNewComps!E15),"")</f>
        <v/>
      </c>
      <c r="F15" t="str">
        <f>IF(revisedNewComps!F15&lt;&gt;'Web site'!F15, IF(ISNUMBER(revisedNewComps!F15), revisedNewComps!F15-'Web site'!F15, revisedNewComps!F15),"")</f>
        <v/>
      </c>
      <c r="G15">
        <f>IF(revisedNewComps!G15&lt;&gt;'Web site'!G15, IF(ISNUMBER(revisedNewComps!G15), revisedNewComps!G15-'Web site'!G15, revisedNewComps!G15),"")</f>
        <v>9.9999999999994316E-2</v>
      </c>
      <c r="H15" t="str">
        <f>IF(revisedNewComps!H15&lt;&gt;'Web site'!H15, IF(ISNUMBER(revisedNewComps!H15), revisedNewComps!H15-'Web site'!H15, revisedNewComps!H15),"")</f>
        <v/>
      </c>
      <c r="I15" t="str">
        <f>IF(revisedNewComps!I15&lt;&gt;'Web site'!I15, IF(ISNUMBER(revisedNewComps!I15), revisedNewComps!I15-'Web site'!I15, revisedNewComps!I15),"")</f>
        <v/>
      </c>
      <c r="J15" t="str">
        <f>IF(revisedNewComps!J15&lt;&gt;'Web site'!J15, IF(ISNUMBER(revisedNewComps!J15), revisedNewComps!J15-'Web site'!J15, revisedNewComps!J15),"")</f>
        <v/>
      </c>
      <c r="K15" t="str">
        <f>IF(revisedNewComps!K15&lt;&gt;'Web site'!K15, IF(ISNUMBER(revisedNewComps!K15), revisedNewComps!K15-'Web site'!K15, revisedNewComps!K15),"")</f>
        <v/>
      </c>
      <c r="L15" t="str">
        <f>IF(revisedNewComps!L15&lt;&gt;'Web site'!L15, IF(ISNUMBER(revisedNewComps!L15), revisedNewComps!L15-'Web site'!L15, revisedNewComps!L15),"")</f>
        <v/>
      </c>
      <c r="M15" t="str">
        <f>IF(revisedNewComps!M15&lt;&gt;'Web site'!M15, IF(ISNUMBER(revisedNewComps!M15), revisedNewComps!M15-'Web site'!M15, revisedNewComps!M15),"")</f>
        <v/>
      </c>
      <c r="N15" t="str">
        <f>IF(revisedNewComps!N15&lt;&gt;'Web site'!N15, IF(ISNUMBER(revisedNewComps!N15), revisedNewComps!N15-'Web site'!N15, revisedNewComps!N15),"")</f>
        <v/>
      </c>
      <c r="O15" t="str">
        <f>IF(revisedNewComps!O15&lt;&gt;'Web site'!O15, IF(ISNUMBER(revisedNewComps!O15), revisedNewComps!O15-'Web site'!O15, revisedNewComps!O15),"")</f>
        <v/>
      </c>
      <c r="P15" t="str">
        <f>IF(revisedNewComps!P15&lt;&gt;'Web site'!P15, IF(ISNUMBER(revisedNewComps!P15), revisedNewComps!P15-'Web site'!P15, revisedNewComps!P15),"")</f>
        <v/>
      </c>
      <c r="Q15" t="str">
        <f>IF(revisedNewComps!Q15&lt;&gt;'Web site'!Q15, IF(ISNUMBER(revisedNewComps!Q15), revisedNewComps!Q15-'Web site'!Q15, revisedNewComps!Q15),"")</f>
        <v/>
      </c>
      <c r="R15" t="str">
        <f>IF(revisedNewComps!R15&lt;&gt;'Web site'!R15, IF(ISNUMBER(revisedNewComps!R15), revisedNewComps!R15-'Web site'!R15, revisedNewComps!R15),"")</f>
        <v/>
      </c>
      <c r="S15" t="str">
        <f>IF(revisedNewComps!S15&lt;&gt;'Web site'!S15, IF(ISNUMBER(revisedNewComps!S15), revisedNewComps!S15-'Web site'!S15, revisedNewComps!S15),"")</f>
        <v/>
      </c>
      <c r="T15" t="str">
        <f>IF(revisedNewComps!T15&lt;&gt;'Web site'!T15, IF(ISNUMBER(revisedNewComps!T15), revisedNewComps!T15-'Web site'!T15, revisedNewComps!T15),"")</f>
        <v/>
      </c>
      <c r="U15" t="str">
        <f>IF(revisedNewComps!U15&lt;&gt;'Web site'!U15, IF(ISNUMBER(revisedNewComps!U15), revisedNewComps!U15-'Web site'!U15, revisedNewComps!U15),"")</f>
        <v/>
      </c>
      <c r="V15" t="str">
        <f>IF(revisedNewComps!V15&lt;&gt;'Web site'!V15, IF(ISNUMBER(revisedNewComps!V15), revisedNewComps!V15-'Web site'!V15, revisedNewComps!V15),"")</f>
        <v/>
      </c>
      <c r="W15" t="str">
        <f>IF(revisedNewComps!W15&lt;&gt;'Web site'!W15, IF(ISNUMBER(revisedNewComps!W15), revisedNewComps!W15-'Web site'!W15, revisedNewComps!W15),"")</f>
        <v/>
      </c>
      <c r="X15" t="str">
        <f>IF(revisedNewComps!X15&lt;&gt;'Web site'!X15, IF(ISNUMBER(revisedNewComps!X15), revisedNewComps!X15-'Web site'!X15, revisedNewComps!X15),"")</f>
        <v/>
      </c>
      <c r="Y15">
        <f>IF(revisedNewComps!Y15&lt;&gt;'Web site'!Y15, IF(ISNUMBER(revisedNewComps!Y15), revisedNewComps!Y15-'Web site'!Y15, revisedNewComps!Y15),"")</f>
        <v>0.89999999999999858</v>
      </c>
      <c r="Z15">
        <f>IF(revisedNewComps!Z15&lt;&gt;'Web site'!Z15, IF(ISNUMBER(revisedNewComps!Z15), revisedNewComps!Z15-'Web site'!Z15, revisedNewComps!Z15),"")</f>
        <v>-0.79999999999999716</v>
      </c>
      <c r="AA15" t="str">
        <f>IF(revisedNewComps!AA15&lt;&gt;'Web site'!AA15, IF(ISNUMBER(revisedNewComps!AA15), revisedNewComps!AA15-'Web site'!AA15, revisedNewComps!AA15),"")</f>
        <v/>
      </c>
      <c r="AB15" t="str">
        <f>IF(revisedNewComps!AB15&lt;&gt;'Web site'!AB15, IF(ISNUMBER(revisedNewComps!AB15), revisedNewComps!AB15-'Web site'!AB15, revisedNewComps!AB15),"")</f>
        <v/>
      </c>
      <c r="AC15" t="str">
        <f>IF(revisedNewComps!AC15&lt;&gt;'Web site'!AC15, IF(ISNUMBER(revisedNewComps!AC15), revisedNewComps!AC15-'Web site'!AC15, revisedNewComps!AC15),"")</f>
        <v/>
      </c>
      <c r="AD15" t="str">
        <f>IF(revisedNewComps!AD15&lt;&gt;'Web site'!AD15, IF(ISNUMBER(revisedNewComps!AD15), revisedNewComps!AD15-'Web site'!AD15, revisedNewComps!AD15),"")</f>
        <v/>
      </c>
      <c r="AE15" t="str">
        <f>IF(revisedNewComps!AE15&lt;&gt;'Web site'!AE15, IF(ISNUMBER(revisedNewComps!AE15), revisedNewComps!AE15-'Web site'!AE15, revisedNewComps!AE15),"")</f>
        <v/>
      </c>
      <c r="AF15" t="str">
        <f>IF(revisedNewComps!AF15&lt;&gt;'Web site'!AF15, IF(ISNUMBER(revisedNewComps!AF15), revisedNewComps!AF15-'Web site'!AF15, revisedNewComps!AF15),"")</f>
        <v/>
      </c>
      <c r="AG15" t="str">
        <f>IF(revisedNewComps!AG15&lt;&gt;'Web site'!AG15, IF(ISNUMBER(revisedNewComps!AG15), revisedNewComps!AG15-'Web site'!AG15, revisedNewComps!AG15),"")</f>
        <v/>
      </c>
      <c r="AH15" t="str">
        <f>IF(revisedNewComps!AH15&lt;&gt;'Web site'!AH15, IF(ISNUMBER(revisedNewComps!AH15), revisedNewComps!AH15-'Web site'!AH15, revisedNewComps!AH15),"")</f>
        <v/>
      </c>
      <c r="AI15" t="str">
        <f>IF(revisedNewComps!AI15&lt;&gt;'Web site'!AI15, IF(ISNUMBER(revisedNewComps!AI15), revisedNewComps!AI15-'Web site'!AI15, revisedNewComps!AI15),"")</f>
        <v/>
      </c>
      <c r="AJ15" t="str">
        <f>IF(revisedNewComps!AJ15&lt;&gt;'Web site'!AJ15, IF(ISNUMBER(revisedNewComps!AJ15), revisedNewComps!AJ15-'Web site'!AJ15, revisedNewComps!AJ15),"")</f>
        <v/>
      </c>
      <c r="AK15" t="str">
        <f>IF(revisedNewComps!AK15&lt;&gt;'Web site'!AK15, IF(ISNUMBER(revisedNewComps!AK15), revisedNewComps!AK15-'Web site'!AK15, revisedNewComps!AK15),"")</f>
        <v/>
      </c>
      <c r="AL15" t="str">
        <f>IF(revisedNewComps!AL15&lt;&gt;'Web site'!AL15, IF(ISNUMBER(revisedNewComps!AL15), revisedNewComps!AL15-'Web site'!AL15, revisedNewComps!AL15),"")</f>
        <v/>
      </c>
      <c r="AM15" t="str">
        <f>IF(revisedNewComps!AM15&lt;&gt;'Web site'!AM15, IF(ISNUMBER(revisedNewComps!AM15), revisedNewComps!AM15-'Web site'!AM15, revisedNewComps!AM15),"")</f>
        <v/>
      </c>
      <c r="AN15" t="str">
        <f>IF(revisedNewComps!AN15&lt;&gt;'Web site'!AN15, IF(ISNUMBER(revisedNewComps!AN15), revisedNewComps!AN15-'Web site'!AN15, revisedNewComps!AN15),"")</f>
        <v/>
      </c>
      <c r="AO15" t="str">
        <f>IF(revisedNewComps!AO15&lt;&gt;'Web site'!AO15, IF(ISNUMBER(revisedNewComps!AO15), revisedNewComps!AO15-'Web site'!AO15, revisedNewComps!AO15),"")</f>
        <v/>
      </c>
      <c r="AP15" t="str">
        <f>IF(revisedNewComps!AP15&lt;&gt;'Web site'!AP15, IF(ISNUMBER(revisedNewComps!AP15), revisedNewComps!AP15-'Web site'!AP15, revisedNewComps!AP15),"")</f>
        <v/>
      </c>
      <c r="AQ15" t="str">
        <f>IF(revisedNewComps!AQ15&lt;&gt;'Web site'!AQ15, IF(ISNUMBER(revisedNewComps!AQ15), revisedNewComps!AQ15-'Web site'!AQ15, revisedNewComps!AQ15),"")</f>
        <v/>
      </c>
      <c r="AR15" t="str">
        <f>IF(revisedNewComps!AR15&lt;&gt;'Web site'!AR15, IF(ISNUMBER(revisedNewComps!AR15), revisedNewComps!AR15-'Web site'!AR15, revisedNewComps!AR15),"")</f>
        <v/>
      </c>
      <c r="AS15" t="str">
        <f>IF(revisedNewComps!AS15&lt;&gt;'Web site'!AS15, IF(ISNUMBER(revisedNewComps!AS15), revisedNewComps!AS15-'Web site'!AS15, revisedNewComps!AS15),"")</f>
        <v/>
      </c>
      <c r="AT15">
        <f>IF(revisedNewComps!AT15&lt;&gt;'Web site'!AT15, IF(ISNUMBER(revisedNewComps!AT15), revisedNewComps!AT15-'Web site'!AT15, revisedNewComps!AT15),"")</f>
        <v>0.10000000000002274</v>
      </c>
      <c r="AU15">
        <f>IF(revisedNewComps!AU15&lt;&gt;'Web site'!AU15, IF(ISNUMBER(revisedNewComps!AU15), revisedNewComps!AU15-'Web site'!AU15, revisedNewComps!AU15),"")</f>
        <v>8.9000000000000057</v>
      </c>
      <c r="AV15">
        <f>IF(revisedNewComps!AV15&lt;&gt;'Web site'!AV15, IF(ISNUMBER(revisedNewComps!AV15), revisedNewComps!AV15-'Web site'!AV15, revisedNewComps!AV15),"")</f>
        <v>-9</v>
      </c>
      <c r="AW15" t="str">
        <f>IF(revisedNewComps!AW15&lt;&gt;'Web site'!AW15, IF(ISNUMBER(revisedNewComps!AW15), revisedNewComps!AW15-'Web site'!AW15, revisedNewComps!AW15),"")</f>
        <v/>
      </c>
      <c r="AX15" t="str">
        <f>IF(revisedNewComps!AX15&lt;&gt;'Web site'!AX15, IF(ISNUMBER(revisedNewComps!AX15), revisedNewComps!AX15-'Web site'!AX15, revisedNewComps!AX15),"")</f>
        <v/>
      </c>
      <c r="AY15">
        <f>IF(revisedNewComps!AY15&lt;&gt;'Web site'!AY15, IF(ISNUMBER(revisedNewComps!AY15), revisedNewComps!AY15-'Web site'!AY15, revisedNewComps!AY15),"")</f>
        <v>616325</v>
      </c>
      <c r="AZ15">
        <f>IF(revisedNewComps!AZ15&lt;&gt;'Web site'!AZ15, IF(ISNUMBER(revisedNewComps!AZ15), revisedNewComps!AZ15-'Web site'!AZ15, revisedNewComps!AZ15),"")</f>
        <v>-0.125</v>
      </c>
      <c r="BA15">
        <f>IF(revisedNewComps!BA15&lt;&gt;'Web site'!BA15, IF(ISNUMBER(revisedNewComps!BA15), revisedNewComps!BA15-'Web site'!BA15, revisedNewComps!BA15),"")</f>
        <v>45.4</v>
      </c>
      <c r="BB15">
        <f>IF(revisedNewComps!BB15&lt;&gt;'Web site'!BB15, IF(ISNUMBER(revisedNewComps!BB15), revisedNewComps!BB15-'Web site'!BB15, revisedNewComps!BB15),"")</f>
        <v>-1.000000000000334E-3</v>
      </c>
      <c r="BC15" t="str">
        <f>IF(revisedNewComps!BC15&lt;&gt;'Web site'!BC15, IF(ISNUMBER(revisedNewComps!BC15), revisedNewComps!BC15-'Web site'!BC15, revisedNewComps!BC15),"")</f>
        <v xml:space="preserve"> x0162990252886</v>
      </c>
    </row>
    <row r="16" spans="1:55" x14ac:dyDescent="0.2">
      <c r="A16" t="str">
        <f>IF(revisedNewComps!A16&lt;&gt;'Web site'!A16, CONCATENATE("!!",revisedNewComps!A16),revisedNewComps!A16)</f>
        <v>!!Chavez</v>
      </c>
      <c r="B16" t="str">
        <f>IF(revisedNewComps!B16&lt;&gt;'Web site'!B16, CONCATENATE("!!",revisedNewComps!B16),revisedNewComps!B16)</f>
        <v>!! x150162990252886</v>
      </c>
      <c r="C16" t="str">
        <f>IF(revisedNewComps!C16&lt;&gt;'Web site'!C16, CONCATENATE("!!",revisedNewComps!C16),revisedNewComps!C16)</f>
        <v xml:space="preserve"> Composite</v>
      </c>
      <c r="D16">
        <f>IF(revisedNewComps!D16&lt;&gt;'Web site'!D16, CONCATENATE("!!",revisedNewComps!D16),revisedNewComps!D16)</f>
        <v>2014</v>
      </c>
      <c r="E16" t="str">
        <f>IF(revisedNewComps!E16&lt;&gt;'Web site'!E16, IF(ISNUMBER(revisedNewComps!E16), revisedNewComps!E16-'Web site'!E16, revisedNewComps!E16),"")</f>
        <v/>
      </c>
      <c r="F16" t="str">
        <f>IF(revisedNewComps!F16&lt;&gt;'Web site'!F16, IF(ISNUMBER(revisedNewComps!F16), revisedNewComps!F16-'Web site'!F16, revisedNewComps!F16),"")</f>
        <v/>
      </c>
      <c r="G16" t="str">
        <f>IF(revisedNewComps!G16&lt;&gt;'Web site'!G16, IF(ISNUMBER(revisedNewComps!G16), revisedNewComps!G16-'Web site'!G16, revisedNewComps!G16),"")</f>
        <v/>
      </c>
      <c r="H16" t="str">
        <f>IF(revisedNewComps!H16&lt;&gt;'Web site'!H16, IF(ISNUMBER(revisedNewComps!H16), revisedNewComps!H16-'Web site'!H16, revisedNewComps!H16),"")</f>
        <v/>
      </c>
      <c r="I16" t="str">
        <f>IF(revisedNewComps!I16&lt;&gt;'Web site'!I16, IF(ISNUMBER(revisedNewComps!I16), revisedNewComps!I16-'Web site'!I16, revisedNewComps!I16),"")</f>
        <v/>
      </c>
      <c r="J16" t="str">
        <f>IF(revisedNewComps!J16&lt;&gt;'Web site'!J16, IF(ISNUMBER(revisedNewComps!J16), revisedNewComps!J16-'Web site'!J16, revisedNewComps!J16),"")</f>
        <v/>
      </c>
      <c r="K16" t="str">
        <f>IF(revisedNewComps!K16&lt;&gt;'Web site'!K16, IF(ISNUMBER(revisedNewComps!K16), revisedNewComps!K16-'Web site'!K16, revisedNewComps!K16),"")</f>
        <v/>
      </c>
      <c r="L16" t="str">
        <f>IF(revisedNewComps!L16&lt;&gt;'Web site'!L16, IF(ISNUMBER(revisedNewComps!L16), revisedNewComps!L16-'Web site'!L16, revisedNewComps!L16),"")</f>
        <v/>
      </c>
      <c r="M16" t="str">
        <f>IF(revisedNewComps!M16&lt;&gt;'Web site'!M16, IF(ISNUMBER(revisedNewComps!M16), revisedNewComps!M16-'Web site'!M16, revisedNewComps!M16),"")</f>
        <v/>
      </c>
      <c r="N16" t="str">
        <f>IF(revisedNewComps!N16&lt;&gt;'Web site'!N16, IF(ISNUMBER(revisedNewComps!N16), revisedNewComps!N16-'Web site'!N16, revisedNewComps!N16),"")</f>
        <v/>
      </c>
      <c r="O16" t="str">
        <f>IF(revisedNewComps!O16&lt;&gt;'Web site'!O16, IF(ISNUMBER(revisedNewComps!O16), revisedNewComps!O16-'Web site'!O16, revisedNewComps!O16),"")</f>
        <v/>
      </c>
      <c r="P16" t="str">
        <f>IF(revisedNewComps!P16&lt;&gt;'Web site'!P16, IF(ISNUMBER(revisedNewComps!P16), revisedNewComps!P16-'Web site'!P16, revisedNewComps!P16),"")</f>
        <v/>
      </c>
      <c r="Q16" t="str">
        <f>IF(revisedNewComps!Q16&lt;&gt;'Web site'!Q16, IF(ISNUMBER(revisedNewComps!Q16), revisedNewComps!Q16-'Web site'!Q16, revisedNewComps!Q16),"")</f>
        <v/>
      </c>
      <c r="R16" t="str">
        <f>IF(revisedNewComps!R16&lt;&gt;'Web site'!R16, IF(ISNUMBER(revisedNewComps!R16), revisedNewComps!R16-'Web site'!R16, revisedNewComps!R16),"")</f>
        <v/>
      </c>
      <c r="S16" t="str">
        <f>IF(revisedNewComps!S16&lt;&gt;'Web site'!S16, IF(ISNUMBER(revisedNewComps!S16), revisedNewComps!S16-'Web site'!S16, revisedNewComps!S16),"")</f>
        <v/>
      </c>
      <c r="T16" t="str">
        <f>IF(revisedNewComps!T16&lt;&gt;'Web site'!T16, IF(ISNUMBER(revisedNewComps!T16), revisedNewComps!T16-'Web site'!T16, revisedNewComps!T16),"")</f>
        <v/>
      </c>
      <c r="U16" t="str">
        <f>IF(revisedNewComps!U16&lt;&gt;'Web site'!U16, IF(ISNUMBER(revisedNewComps!U16), revisedNewComps!U16-'Web site'!U16, revisedNewComps!U16),"")</f>
        <v/>
      </c>
      <c r="V16" t="str">
        <f>IF(revisedNewComps!V16&lt;&gt;'Web site'!V16, IF(ISNUMBER(revisedNewComps!V16), revisedNewComps!V16-'Web site'!V16, revisedNewComps!V16),"")</f>
        <v/>
      </c>
      <c r="W16" t="str">
        <f>IF(revisedNewComps!W16&lt;&gt;'Web site'!W16, IF(ISNUMBER(revisedNewComps!W16), revisedNewComps!W16-'Web site'!W16, revisedNewComps!W16),"")</f>
        <v/>
      </c>
      <c r="X16" t="str">
        <f>IF(revisedNewComps!X16&lt;&gt;'Web site'!X16, IF(ISNUMBER(revisedNewComps!X16), revisedNewComps!X16-'Web site'!X16, revisedNewComps!X16),"")</f>
        <v/>
      </c>
      <c r="Y16" t="str">
        <f>IF(revisedNewComps!Y16&lt;&gt;'Web site'!Y16, IF(ISNUMBER(revisedNewComps!Y16), revisedNewComps!Y16-'Web site'!Y16, revisedNewComps!Y16),"")</f>
        <v/>
      </c>
      <c r="Z16" t="str">
        <f>IF(revisedNewComps!Z16&lt;&gt;'Web site'!Z16, IF(ISNUMBER(revisedNewComps!Z16), revisedNewComps!Z16-'Web site'!Z16, revisedNewComps!Z16),"")</f>
        <v/>
      </c>
      <c r="AA16" t="str">
        <f>IF(revisedNewComps!AA16&lt;&gt;'Web site'!AA16, IF(ISNUMBER(revisedNewComps!AA16), revisedNewComps!AA16-'Web site'!AA16, revisedNewComps!AA16),"")</f>
        <v/>
      </c>
      <c r="AB16" t="str">
        <f>IF(revisedNewComps!AB16&lt;&gt;'Web site'!AB16, IF(ISNUMBER(revisedNewComps!AB16), revisedNewComps!AB16-'Web site'!AB16, revisedNewComps!AB16),"")</f>
        <v/>
      </c>
      <c r="AC16" t="str">
        <f>IF(revisedNewComps!AC16&lt;&gt;'Web site'!AC16, IF(ISNUMBER(revisedNewComps!AC16), revisedNewComps!AC16-'Web site'!AC16, revisedNewComps!AC16),"")</f>
        <v/>
      </c>
      <c r="AD16" t="str">
        <f>IF(revisedNewComps!AD16&lt;&gt;'Web site'!AD16, IF(ISNUMBER(revisedNewComps!AD16), revisedNewComps!AD16-'Web site'!AD16, revisedNewComps!AD16),"")</f>
        <v/>
      </c>
      <c r="AE16" t="str">
        <f>IF(revisedNewComps!AE16&lt;&gt;'Web site'!AE16, IF(ISNUMBER(revisedNewComps!AE16), revisedNewComps!AE16-'Web site'!AE16, revisedNewComps!AE16),"")</f>
        <v/>
      </c>
      <c r="AF16" t="str">
        <f>IF(revisedNewComps!AF16&lt;&gt;'Web site'!AF16, IF(ISNUMBER(revisedNewComps!AF16), revisedNewComps!AF16-'Web site'!AF16, revisedNewComps!AF16),"")</f>
        <v/>
      </c>
      <c r="AG16" t="str">
        <f>IF(revisedNewComps!AG16&lt;&gt;'Web site'!AG16, IF(ISNUMBER(revisedNewComps!AG16), revisedNewComps!AG16-'Web site'!AG16, revisedNewComps!AG16),"")</f>
        <v/>
      </c>
      <c r="AH16" t="str">
        <f>IF(revisedNewComps!AH16&lt;&gt;'Web site'!AH16, IF(ISNUMBER(revisedNewComps!AH16), revisedNewComps!AH16-'Web site'!AH16, revisedNewComps!AH16),"")</f>
        <v/>
      </c>
      <c r="AI16" t="str">
        <f>IF(revisedNewComps!AI16&lt;&gt;'Web site'!AI16, IF(ISNUMBER(revisedNewComps!AI16), revisedNewComps!AI16-'Web site'!AI16, revisedNewComps!AI16),"")</f>
        <v/>
      </c>
      <c r="AJ16" t="str">
        <f>IF(revisedNewComps!AJ16&lt;&gt;'Web site'!AJ16, IF(ISNUMBER(revisedNewComps!AJ16), revisedNewComps!AJ16-'Web site'!AJ16, revisedNewComps!AJ16),"")</f>
        <v/>
      </c>
      <c r="AK16" t="str">
        <f>IF(revisedNewComps!AK16&lt;&gt;'Web site'!AK16, IF(ISNUMBER(revisedNewComps!AK16), revisedNewComps!AK16-'Web site'!AK16, revisedNewComps!AK16),"")</f>
        <v/>
      </c>
      <c r="AL16" t="str">
        <f>IF(revisedNewComps!AL16&lt;&gt;'Web site'!AL16, IF(ISNUMBER(revisedNewComps!AL16), revisedNewComps!AL16-'Web site'!AL16, revisedNewComps!AL16),"")</f>
        <v/>
      </c>
      <c r="AM16" t="str">
        <f>IF(revisedNewComps!AM16&lt;&gt;'Web site'!AM16, IF(ISNUMBER(revisedNewComps!AM16), revisedNewComps!AM16-'Web site'!AM16, revisedNewComps!AM16),"")</f>
        <v/>
      </c>
      <c r="AN16" t="str">
        <f>IF(revisedNewComps!AN16&lt;&gt;'Web site'!AN16, IF(ISNUMBER(revisedNewComps!AN16), revisedNewComps!AN16-'Web site'!AN16, revisedNewComps!AN16),"")</f>
        <v/>
      </c>
      <c r="AO16" t="str">
        <f>IF(revisedNewComps!AO16&lt;&gt;'Web site'!AO16, IF(ISNUMBER(revisedNewComps!AO16), revisedNewComps!AO16-'Web site'!AO16, revisedNewComps!AO16),"")</f>
        <v/>
      </c>
      <c r="AP16" t="str">
        <f>IF(revisedNewComps!AP16&lt;&gt;'Web site'!AP16, IF(ISNUMBER(revisedNewComps!AP16), revisedNewComps!AP16-'Web site'!AP16, revisedNewComps!AP16),"")</f>
        <v/>
      </c>
      <c r="AQ16" t="str">
        <f>IF(revisedNewComps!AQ16&lt;&gt;'Web site'!AQ16, IF(ISNUMBER(revisedNewComps!AQ16), revisedNewComps!AQ16-'Web site'!AQ16, revisedNewComps!AQ16),"")</f>
        <v/>
      </c>
      <c r="AR16" t="str">
        <f>IF(revisedNewComps!AR16&lt;&gt;'Web site'!AR16, IF(ISNUMBER(revisedNewComps!AR16), revisedNewComps!AR16-'Web site'!AR16, revisedNewComps!AR16),"")</f>
        <v/>
      </c>
      <c r="AS16" t="str">
        <f>IF(revisedNewComps!AS16&lt;&gt;'Web site'!AS16, IF(ISNUMBER(revisedNewComps!AS16), revisedNewComps!AS16-'Web site'!AS16, revisedNewComps!AS16),"")</f>
        <v/>
      </c>
      <c r="AT16" t="str">
        <f>IF(revisedNewComps!AT16&lt;&gt;'Web site'!AT16, IF(ISNUMBER(revisedNewComps!AT16), revisedNewComps!AT16-'Web site'!AT16, revisedNewComps!AT16),"")</f>
        <v/>
      </c>
      <c r="AU16" t="str">
        <f>IF(revisedNewComps!AU16&lt;&gt;'Web site'!AU16, IF(ISNUMBER(revisedNewComps!AU16), revisedNewComps!AU16-'Web site'!AU16, revisedNewComps!AU16),"")</f>
        <v/>
      </c>
      <c r="AV16" t="str">
        <f>IF(revisedNewComps!AV16&lt;&gt;'Web site'!AV16, IF(ISNUMBER(revisedNewComps!AV16), revisedNewComps!AV16-'Web site'!AV16, revisedNewComps!AV16),"")</f>
        <v/>
      </c>
      <c r="AW16" t="str">
        <f>IF(revisedNewComps!AW16&lt;&gt;'Web site'!AW16, IF(ISNUMBER(revisedNewComps!AW16), revisedNewComps!AW16-'Web site'!AW16, revisedNewComps!AW16),"")</f>
        <v/>
      </c>
      <c r="AX16" t="str">
        <f>IF(revisedNewComps!AX16&lt;&gt;'Web site'!AX16, IF(ISNUMBER(revisedNewComps!AX16), revisedNewComps!AX16-'Web site'!AX16, revisedNewComps!AX16),"")</f>
        <v/>
      </c>
      <c r="AY16">
        <f>IF(revisedNewComps!AY16&lt;&gt;'Web site'!AY16, IF(ISNUMBER(revisedNewComps!AY16), revisedNewComps!AY16-'Web site'!AY16, revisedNewComps!AY16),"")</f>
        <v>616326</v>
      </c>
      <c r="AZ16">
        <f>IF(revisedNewComps!AZ16&lt;&gt;'Web site'!AZ16, IF(ISNUMBER(revisedNewComps!AZ16), revisedNewComps!AZ16-'Web site'!AZ16, revisedNewComps!AZ16),"")</f>
        <v>-0.156</v>
      </c>
      <c r="BA16">
        <f>IF(revisedNewComps!BA16&lt;&gt;'Web site'!BA16, IF(ISNUMBER(revisedNewComps!BA16), revisedNewComps!BA16-'Web site'!BA16, revisedNewComps!BA16),"")</f>
        <v>44.4</v>
      </c>
      <c r="BB16" t="str">
        <f>IF(revisedNewComps!BB16&lt;&gt;'Web site'!BB16, IF(ISNUMBER(revisedNewComps!BB16), revisedNewComps!BB16-'Web site'!BB16, revisedNewComps!BB16),"")</f>
        <v/>
      </c>
      <c r="BC16" t="str">
        <f>IF(revisedNewComps!BC16&lt;&gt;'Web site'!BC16, IF(ISNUMBER(revisedNewComps!BC16), revisedNewComps!BC16-'Web site'!BC16, revisedNewComps!BC16),"")</f>
        <v xml:space="preserve"> x0162990252886</v>
      </c>
    </row>
    <row r="17" spans="1:55" x14ac:dyDescent="0.2">
      <c r="A17" t="str">
        <f>IF(revisedNewComps!A17&lt;&gt;'Web site'!A17, CONCATENATE("!!",revisedNewComps!A17),revisedNewComps!A17)</f>
        <v>!!Chavez</v>
      </c>
      <c r="B17" t="str">
        <f>IF(revisedNewComps!B17&lt;&gt;'Web site'!B17, CONCATENATE("!!",revisedNewComps!B17),revisedNewComps!B17)</f>
        <v>!! x150162990252886</v>
      </c>
      <c r="C17" t="str">
        <f>IF(revisedNewComps!C17&lt;&gt;'Web site'!C17, CONCATENATE("!!",revisedNewComps!C17),revisedNewComps!C17)</f>
        <v xml:space="preserve"> Composite</v>
      </c>
      <c r="D17">
        <f>IF(revisedNewComps!D17&lt;&gt;'Web site'!D17, CONCATENATE("!!",revisedNewComps!D17),revisedNewComps!D17)</f>
        <v>2015</v>
      </c>
      <c r="E17" t="str">
        <f>IF(revisedNewComps!E17&lt;&gt;'Web site'!E17, IF(ISNUMBER(revisedNewComps!E17), revisedNewComps!E17-'Web site'!E17, revisedNewComps!E17),"")</f>
        <v/>
      </c>
      <c r="F17" t="str">
        <f>IF(revisedNewComps!F17&lt;&gt;'Web site'!F17, IF(ISNUMBER(revisedNewComps!F17), revisedNewComps!F17-'Web site'!F17, revisedNewComps!F17),"")</f>
        <v/>
      </c>
      <c r="G17">
        <f>IF(revisedNewComps!G17&lt;&gt;'Web site'!G17, IF(ISNUMBER(revisedNewComps!G17), revisedNewComps!G17-'Web site'!G17, revisedNewComps!G17),"")</f>
        <v>0.10000000000002274</v>
      </c>
      <c r="H17" t="str">
        <f>IF(revisedNewComps!H17&lt;&gt;'Web site'!H17, IF(ISNUMBER(revisedNewComps!H17), revisedNewComps!H17-'Web site'!H17, revisedNewComps!H17),"")</f>
        <v/>
      </c>
      <c r="I17" t="str">
        <f>IF(revisedNewComps!I17&lt;&gt;'Web site'!I17, IF(ISNUMBER(revisedNewComps!I17), revisedNewComps!I17-'Web site'!I17, revisedNewComps!I17),"")</f>
        <v/>
      </c>
      <c r="J17" t="str">
        <f>IF(revisedNewComps!J17&lt;&gt;'Web site'!J17, IF(ISNUMBER(revisedNewComps!J17), revisedNewComps!J17-'Web site'!J17, revisedNewComps!J17),"")</f>
        <v/>
      </c>
      <c r="K17" t="str">
        <f>IF(revisedNewComps!K17&lt;&gt;'Web site'!K17, IF(ISNUMBER(revisedNewComps!K17), revisedNewComps!K17-'Web site'!K17, revisedNewComps!K17),"")</f>
        <v/>
      </c>
      <c r="L17" t="str">
        <f>IF(revisedNewComps!L17&lt;&gt;'Web site'!L17, IF(ISNUMBER(revisedNewComps!L17), revisedNewComps!L17-'Web site'!L17, revisedNewComps!L17),"")</f>
        <v/>
      </c>
      <c r="M17" t="str">
        <f>IF(revisedNewComps!M17&lt;&gt;'Web site'!M17, IF(ISNUMBER(revisedNewComps!M17), revisedNewComps!M17-'Web site'!M17, revisedNewComps!M17),"")</f>
        <v/>
      </c>
      <c r="N17" t="str">
        <f>IF(revisedNewComps!N17&lt;&gt;'Web site'!N17, IF(ISNUMBER(revisedNewComps!N17), revisedNewComps!N17-'Web site'!N17, revisedNewComps!N17),"")</f>
        <v/>
      </c>
      <c r="O17" t="str">
        <f>IF(revisedNewComps!O17&lt;&gt;'Web site'!O17, IF(ISNUMBER(revisedNewComps!O17), revisedNewComps!O17-'Web site'!O17, revisedNewComps!O17),"")</f>
        <v/>
      </c>
      <c r="P17" t="str">
        <f>IF(revisedNewComps!P17&lt;&gt;'Web site'!P17, IF(ISNUMBER(revisedNewComps!P17), revisedNewComps!P17-'Web site'!P17, revisedNewComps!P17),"")</f>
        <v/>
      </c>
      <c r="Q17" t="str">
        <f>IF(revisedNewComps!Q17&lt;&gt;'Web site'!Q17, IF(ISNUMBER(revisedNewComps!Q17), revisedNewComps!Q17-'Web site'!Q17, revisedNewComps!Q17),"")</f>
        <v/>
      </c>
      <c r="R17" t="str">
        <f>IF(revisedNewComps!R17&lt;&gt;'Web site'!R17, IF(ISNUMBER(revisedNewComps!R17), revisedNewComps!R17-'Web site'!R17, revisedNewComps!R17),"")</f>
        <v/>
      </c>
      <c r="S17" t="str">
        <f>IF(revisedNewComps!S17&lt;&gt;'Web site'!S17, IF(ISNUMBER(revisedNewComps!S17), revisedNewComps!S17-'Web site'!S17, revisedNewComps!S17),"")</f>
        <v/>
      </c>
      <c r="T17" t="str">
        <f>IF(revisedNewComps!T17&lt;&gt;'Web site'!T17, IF(ISNUMBER(revisedNewComps!T17), revisedNewComps!T17-'Web site'!T17, revisedNewComps!T17),"")</f>
        <v/>
      </c>
      <c r="U17" t="str">
        <f>IF(revisedNewComps!U17&lt;&gt;'Web site'!U17, IF(ISNUMBER(revisedNewComps!U17), revisedNewComps!U17-'Web site'!U17, revisedNewComps!U17),"")</f>
        <v/>
      </c>
      <c r="V17" t="str">
        <f>IF(revisedNewComps!V17&lt;&gt;'Web site'!V17, IF(ISNUMBER(revisedNewComps!V17), revisedNewComps!V17-'Web site'!V17, revisedNewComps!V17),"")</f>
        <v/>
      </c>
      <c r="W17" t="str">
        <f>IF(revisedNewComps!W17&lt;&gt;'Web site'!W17, IF(ISNUMBER(revisedNewComps!W17), revisedNewComps!W17-'Web site'!W17, revisedNewComps!W17),"")</f>
        <v/>
      </c>
      <c r="X17" t="str">
        <f>IF(revisedNewComps!X17&lt;&gt;'Web site'!X17, IF(ISNUMBER(revisedNewComps!X17), revisedNewComps!X17-'Web site'!X17, revisedNewComps!X17),"")</f>
        <v/>
      </c>
      <c r="Y17" t="str">
        <f>IF(revisedNewComps!Y17&lt;&gt;'Web site'!Y17, IF(ISNUMBER(revisedNewComps!Y17), revisedNewComps!Y17-'Web site'!Y17, revisedNewComps!Y17),"")</f>
        <v/>
      </c>
      <c r="Z17" t="str">
        <f>IF(revisedNewComps!Z17&lt;&gt;'Web site'!Z17, IF(ISNUMBER(revisedNewComps!Z17), revisedNewComps!Z17-'Web site'!Z17, revisedNewComps!Z17),"")</f>
        <v/>
      </c>
      <c r="AA17" t="str">
        <f>IF(revisedNewComps!AA17&lt;&gt;'Web site'!AA17, IF(ISNUMBER(revisedNewComps!AA17), revisedNewComps!AA17-'Web site'!AA17, revisedNewComps!AA17),"")</f>
        <v/>
      </c>
      <c r="AB17" t="str">
        <f>IF(revisedNewComps!AB17&lt;&gt;'Web site'!AB17, IF(ISNUMBER(revisedNewComps!AB17), revisedNewComps!AB17-'Web site'!AB17, revisedNewComps!AB17),"")</f>
        <v/>
      </c>
      <c r="AC17" t="str">
        <f>IF(revisedNewComps!AC17&lt;&gt;'Web site'!AC17, IF(ISNUMBER(revisedNewComps!AC17), revisedNewComps!AC17-'Web site'!AC17, revisedNewComps!AC17),"")</f>
        <v/>
      </c>
      <c r="AD17" t="str">
        <f>IF(revisedNewComps!AD17&lt;&gt;'Web site'!AD17, IF(ISNUMBER(revisedNewComps!AD17), revisedNewComps!AD17-'Web site'!AD17, revisedNewComps!AD17),"")</f>
        <v/>
      </c>
      <c r="AE17" t="str">
        <f>IF(revisedNewComps!AE17&lt;&gt;'Web site'!AE17, IF(ISNUMBER(revisedNewComps!AE17), revisedNewComps!AE17-'Web site'!AE17, revisedNewComps!AE17),"")</f>
        <v/>
      </c>
      <c r="AF17" t="str">
        <f>IF(revisedNewComps!AF17&lt;&gt;'Web site'!AF17, IF(ISNUMBER(revisedNewComps!AF17), revisedNewComps!AF17-'Web site'!AF17, revisedNewComps!AF17),"")</f>
        <v/>
      </c>
      <c r="AG17" t="str">
        <f>IF(revisedNewComps!AG17&lt;&gt;'Web site'!AG17, IF(ISNUMBER(revisedNewComps!AG17), revisedNewComps!AG17-'Web site'!AG17, revisedNewComps!AG17),"")</f>
        <v/>
      </c>
      <c r="AH17" t="str">
        <f>IF(revisedNewComps!AH17&lt;&gt;'Web site'!AH17, IF(ISNUMBER(revisedNewComps!AH17), revisedNewComps!AH17-'Web site'!AH17, revisedNewComps!AH17),"")</f>
        <v/>
      </c>
      <c r="AI17" t="str">
        <f>IF(revisedNewComps!AI17&lt;&gt;'Web site'!AI17, IF(ISNUMBER(revisedNewComps!AI17), revisedNewComps!AI17-'Web site'!AI17, revisedNewComps!AI17),"")</f>
        <v/>
      </c>
      <c r="AJ17" t="str">
        <f>IF(revisedNewComps!AJ17&lt;&gt;'Web site'!AJ17, IF(ISNUMBER(revisedNewComps!AJ17), revisedNewComps!AJ17-'Web site'!AJ17, revisedNewComps!AJ17),"")</f>
        <v/>
      </c>
      <c r="AK17" t="str">
        <f>IF(revisedNewComps!AK17&lt;&gt;'Web site'!AK17, IF(ISNUMBER(revisedNewComps!AK17), revisedNewComps!AK17-'Web site'!AK17, revisedNewComps!AK17),"")</f>
        <v/>
      </c>
      <c r="AL17" t="str">
        <f>IF(revisedNewComps!AL17&lt;&gt;'Web site'!AL17, IF(ISNUMBER(revisedNewComps!AL17), revisedNewComps!AL17-'Web site'!AL17, revisedNewComps!AL17),"")</f>
        <v/>
      </c>
      <c r="AM17" t="str">
        <f>IF(revisedNewComps!AM17&lt;&gt;'Web site'!AM17, IF(ISNUMBER(revisedNewComps!AM17), revisedNewComps!AM17-'Web site'!AM17, revisedNewComps!AM17),"")</f>
        <v/>
      </c>
      <c r="AN17" t="str">
        <f>IF(revisedNewComps!AN17&lt;&gt;'Web site'!AN17, IF(ISNUMBER(revisedNewComps!AN17), revisedNewComps!AN17-'Web site'!AN17, revisedNewComps!AN17),"")</f>
        <v/>
      </c>
      <c r="AO17" t="str">
        <f>IF(revisedNewComps!AO17&lt;&gt;'Web site'!AO17, IF(ISNUMBER(revisedNewComps!AO17), revisedNewComps!AO17-'Web site'!AO17, revisedNewComps!AO17),"")</f>
        <v/>
      </c>
      <c r="AP17" t="str">
        <f>IF(revisedNewComps!AP17&lt;&gt;'Web site'!AP17, IF(ISNUMBER(revisedNewComps!AP17), revisedNewComps!AP17-'Web site'!AP17, revisedNewComps!AP17),"")</f>
        <v/>
      </c>
      <c r="AQ17" t="str">
        <f>IF(revisedNewComps!AQ17&lt;&gt;'Web site'!AQ17, IF(ISNUMBER(revisedNewComps!AQ17), revisedNewComps!AQ17-'Web site'!AQ17, revisedNewComps!AQ17),"")</f>
        <v/>
      </c>
      <c r="AR17" t="str">
        <f>IF(revisedNewComps!AR17&lt;&gt;'Web site'!AR17, IF(ISNUMBER(revisedNewComps!AR17), revisedNewComps!AR17-'Web site'!AR17, revisedNewComps!AR17),"")</f>
        <v/>
      </c>
      <c r="AS17" t="str">
        <f>IF(revisedNewComps!AS17&lt;&gt;'Web site'!AS17, IF(ISNUMBER(revisedNewComps!AS17), revisedNewComps!AS17-'Web site'!AS17, revisedNewComps!AS17),"")</f>
        <v/>
      </c>
      <c r="AT17" t="str">
        <f>IF(revisedNewComps!AT17&lt;&gt;'Web site'!AT17, IF(ISNUMBER(revisedNewComps!AT17), revisedNewComps!AT17-'Web site'!AT17, revisedNewComps!AT17),"")</f>
        <v/>
      </c>
      <c r="AU17" t="str">
        <f>IF(revisedNewComps!AU17&lt;&gt;'Web site'!AU17, IF(ISNUMBER(revisedNewComps!AU17), revisedNewComps!AU17-'Web site'!AU17, revisedNewComps!AU17),"")</f>
        <v/>
      </c>
      <c r="AV17" t="str">
        <f>IF(revisedNewComps!AV17&lt;&gt;'Web site'!AV17, IF(ISNUMBER(revisedNewComps!AV17), revisedNewComps!AV17-'Web site'!AV17, revisedNewComps!AV17),"")</f>
        <v/>
      </c>
      <c r="AW17" t="str">
        <f>IF(revisedNewComps!AW17&lt;&gt;'Web site'!AW17, IF(ISNUMBER(revisedNewComps!AW17), revisedNewComps!AW17-'Web site'!AW17, revisedNewComps!AW17),"")</f>
        <v/>
      </c>
      <c r="AX17" t="str">
        <f>IF(revisedNewComps!AX17&lt;&gt;'Web site'!AX17, IF(ISNUMBER(revisedNewComps!AX17), revisedNewComps!AX17-'Web site'!AX17, revisedNewComps!AX17),"")</f>
        <v/>
      </c>
      <c r="AY17">
        <f>IF(revisedNewComps!AY17&lt;&gt;'Web site'!AY17, IF(ISNUMBER(revisedNewComps!AY17), revisedNewComps!AY17-'Web site'!AY17, revisedNewComps!AY17),"")</f>
        <v>616327</v>
      </c>
      <c r="AZ17">
        <f>IF(revisedNewComps!AZ17&lt;&gt;'Web site'!AZ17, IF(ISNUMBER(revisedNewComps!AZ17), revisedNewComps!AZ17-'Web site'!AZ17, revisedNewComps!AZ17),"")</f>
        <v>-0.10199999999999999</v>
      </c>
      <c r="BA17">
        <f>IF(revisedNewComps!BA17&lt;&gt;'Web site'!BA17, IF(ISNUMBER(revisedNewComps!BA17), revisedNewComps!BA17-'Web site'!BA17, revisedNewComps!BA17),"")</f>
        <v>46.1</v>
      </c>
      <c r="BB17">
        <f>IF(revisedNewComps!BB17&lt;&gt;'Web site'!BB17, IF(ISNUMBER(revisedNewComps!BB17), revisedNewComps!BB17-'Web site'!BB17, revisedNewComps!BB17),"")</f>
        <v>3.9999999999995595E-3</v>
      </c>
      <c r="BC17" t="str">
        <f>IF(revisedNewComps!BC17&lt;&gt;'Web site'!BC17, IF(ISNUMBER(revisedNewComps!BC17), revisedNewComps!BC17-'Web site'!BC17, revisedNewComps!BC17),"")</f>
        <v xml:space="preserve"> x0162990252886</v>
      </c>
    </row>
    <row r="18" spans="1:55" x14ac:dyDescent="0.2">
      <c r="A18" t="str">
        <f>IF(revisedNewComps!A18&lt;&gt;'Web site'!A18, CONCATENATE("!!",revisedNewComps!A18),revisedNewComps!A18)</f>
        <v>!!Chavez</v>
      </c>
      <c r="B18" t="str">
        <f>IF(revisedNewComps!B18&lt;&gt;'Web site'!B18, CONCATENATE("!!",revisedNewComps!B18),revisedNewComps!B18)</f>
        <v>!! x150162990252886</v>
      </c>
      <c r="C18" t="str">
        <f>IF(revisedNewComps!C18&lt;&gt;'Web site'!C18, CONCATENATE("!!",revisedNewComps!C18),revisedNewComps!C18)</f>
        <v xml:space="preserve"> Math</v>
      </c>
      <c r="D18">
        <f>IF(revisedNewComps!D18&lt;&gt;'Web site'!D18, CONCATENATE("!!",revisedNewComps!D18),revisedNewComps!D18)</f>
        <v>2000</v>
      </c>
      <c r="E18" t="str">
        <f>IF(revisedNewComps!E18&lt;&gt;'Web site'!E18, IF(ISNUMBER(revisedNewComps!E18), revisedNewComps!E18-'Web site'!E18, revisedNewComps!E18),"")</f>
        <v/>
      </c>
      <c r="F18" t="str">
        <f>IF(revisedNewComps!F18&lt;&gt;'Web site'!F18, IF(ISNUMBER(revisedNewComps!F18), revisedNewComps!F18-'Web site'!F18, revisedNewComps!F18),"")</f>
        <v/>
      </c>
      <c r="G18" t="str">
        <f>IF(revisedNewComps!G18&lt;&gt;'Web site'!G18, IF(ISNUMBER(revisedNewComps!G18), revisedNewComps!G18-'Web site'!G18, revisedNewComps!G18),"")</f>
        <v/>
      </c>
      <c r="H18" t="str">
        <f>IF(revisedNewComps!H18&lt;&gt;'Web site'!H18, IF(ISNUMBER(revisedNewComps!H18), revisedNewComps!H18-'Web site'!H18, revisedNewComps!H18),"")</f>
        <v/>
      </c>
      <c r="I18" t="str">
        <f>IF(revisedNewComps!I18&lt;&gt;'Web site'!I18, IF(ISNUMBER(revisedNewComps!I18), revisedNewComps!I18-'Web site'!I18, revisedNewComps!I18),"")</f>
        <v/>
      </c>
      <c r="J18" t="str">
        <f>IF(revisedNewComps!J18&lt;&gt;'Web site'!J18, IF(ISNUMBER(revisedNewComps!J18), revisedNewComps!J18-'Web site'!J18, revisedNewComps!J18),"")</f>
        <v/>
      </c>
      <c r="K18" t="str">
        <f>IF(revisedNewComps!K18&lt;&gt;'Web site'!K18, IF(ISNUMBER(revisedNewComps!K18), revisedNewComps!K18-'Web site'!K18, revisedNewComps!K18),"")</f>
        <v/>
      </c>
      <c r="L18" t="str">
        <f>IF(revisedNewComps!L18&lt;&gt;'Web site'!L18, IF(ISNUMBER(revisedNewComps!L18), revisedNewComps!L18-'Web site'!L18, revisedNewComps!L18),"")</f>
        <v/>
      </c>
      <c r="M18" t="str">
        <f>IF(revisedNewComps!M18&lt;&gt;'Web site'!M18, IF(ISNUMBER(revisedNewComps!M18), revisedNewComps!M18-'Web site'!M18, revisedNewComps!M18),"")</f>
        <v/>
      </c>
      <c r="N18" t="str">
        <f>IF(revisedNewComps!N18&lt;&gt;'Web site'!N18, IF(ISNUMBER(revisedNewComps!N18), revisedNewComps!N18-'Web site'!N18, revisedNewComps!N18),"")</f>
        <v/>
      </c>
      <c r="O18" t="str">
        <f>IF(revisedNewComps!O18&lt;&gt;'Web site'!O18, IF(ISNUMBER(revisedNewComps!O18), revisedNewComps!O18-'Web site'!O18, revisedNewComps!O18),"")</f>
        <v/>
      </c>
      <c r="P18" t="str">
        <f>IF(revisedNewComps!P18&lt;&gt;'Web site'!P18, IF(ISNUMBER(revisedNewComps!P18), revisedNewComps!P18-'Web site'!P18, revisedNewComps!P18),"")</f>
        <v/>
      </c>
      <c r="Q18" t="str">
        <f>IF(revisedNewComps!Q18&lt;&gt;'Web site'!Q18, IF(ISNUMBER(revisedNewComps!Q18), revisedNewComps!Q18-'Web site'!Q18, revisedNewComps!Q18),"")</f>
        <v/>
      </c>
      <c r="R18" t="str">
        <f>IF(revisedNewComps!R18&lt;&gt;'Web site'!R18, IF(ISNUMBER(revisedNewComps!R18), revisedNewComps!R18-'Web site'!R18, revisedNewComps!R18),"")</f>
        <v/>
      </c>
      <c r="S18" t="str">
        <f>IF(revisedNewComps!S18&lt;&gt;'Web site'!S18, IF(ISNUMBER(revisedNewComps!S18), revisedNewComps!S18-'Web site'!S18, revisedNewComps!S18),"")</f>
        <v/>
      </c>
      <c r="T18" t="str">
        <f>IF(revisedNewComps!T18&lt;&gt;'Web site'!T18, IF(ISNUMBER(revisedNewComps!T18), revisedNewComps!T18-'Web site'!T18, revisedNewComps!T18),"")</f>
        <v/>
      </c>
      <c r="U18" t="str">
        <f>IF(revisedNewComps!U18&lt;&gt;'Web site'!U18, IF(ISNUMBER(revisedNewComps!U18), revisedNewComps!U18-'Web site'!U18, revisedNewComps!U18),"")</f>
        <v/>
      </c>
      <c r="V18" t="str">
        <f>IF(revisedNewComps!V18&lt;&gt;'Web site'!V18, IF(ISNUMBER(revisedNewComps!V18), revisedNewComps!V18-'Web site'!V18, revisedNewComps!V18),"")</f>
        <v/>
      </c>
      <c r="W18" t="str">
        <f>IF(revisedNewComps!W18&lt;&gt;'Web site'!W18, IF(ISNUMBER(revisedNewComps!W18), revisedNewComps!W18-'Web site'!W18, revisedNewComps!W18),"")</f>
        <v/>
      </c>
      <c r="X18" t="str">
        <f>IF(revisedNewComps!X18&lt;&gt;'Web site'!X18, IF(ISNUMBER(revisedNewComps!X18), revisedNewComps!X18-'Web site'!X18, revisedNewComps!X18),"")</f>
        <v/>
      </c>
      <c r="Y18" t="str">
        <f>IF(revisedNewComps!Y18&lt;&gt;'Web site'!Y18, IF(ISNUMBER(revisedNewComps!Y18), revisedNewComps!Y18-'Web site'!Y18, revisedNewComps!Y18),"")</f>
        <v/>
      </c>
      <c r="Z18" t="str">
        <f>IF(revisedNewComps!Z18&lt;&gt;'Web site'!Z18, IF(ISNUMBER(revisedNewComps!Z18), revisedNewComps!Z18-'Web site'!Z18, revisedNewComps!Z18),"")</f>
        <v/>
      </c>
      <c r="AA18" t="str">
        <f>IF(revisedNewComps!AA18&lt;&gt;'Web site'!AA18, IF(ISNUMBER(revisedNewComps!AA18), revisedNewComps!AA18-'Web site'!AA18, revisedNewComps!AA18),"")</f>
        <v/>
      </c>
      <c r="AB18" t="str">
        <f>IF(revisedNewComps!AB18&lt;&gt;'Web site'!AB18, IF(ISNUMBER(revisedNewComps!AB18), revisedNewComps!AB18-'Web site'!AB18, revisedNewComps!AB18),"")</f>
        <v/>
      </c>
      <c r="AC18" t="str">
        <f>IF(revisedNewComps!AC18&lt;&gt;'Web site'!AC18, IF(ISNUMBER(revisedNewComps!AC18), revisedNewComps!AC18-'Web site'!AC18, revisedNewComps!AC18),"")</f>
        <v/>
      </c>
      <c r="AD18" t="str">
        <f>IF(revisedNewComps!AD18&lt;&gt;'Web site'!AD18, IF(ISNUMBER(revisedNewComps!AD18), revisedNewComps!AD18-'Web site'!AD18, revisedNewComps!AD18),"")</f>
        <v/>
      </c>
      <c r="AE18" t="str">
        <f>IF(revisedNewComps!AE18&lt;&gt;'Web site'!AE18, IF(ISNUMBER(revisedNewComps!AE18), revisedNewComps!AE18-'Web site'!AE18, revisedNewComps!AE18),"")</f>
        <v/>
      </c>
      <c r="AF18" t="str">
        <f>IF(revisedNewComps!AF18&lt;&gt;'Web site'!AF18, IF(ISNUMBER(revisedNewComps!AF18), revisedNewComps!AF18-'Web site'!AF18, revisedNewComps!AF18),"")</f>
        <v/>
      </c>
      <c r="AG18" t="str">
        <f>IF(revisedNewComps!AG18&lt;&gt;'Web site'!AG18, IF(ISNUMBER(revisedNewComps!AG18), revisedNewComps!AG18-'Web site'!AG18, revisedNewComps!AG18),"")</f>
        <v/>
      </c>
      <c r="AH18" t="str">
        <f>IF(revisedNewComps!AH18&lt;&gt;'Web site'!AH18, IF(ISNUMBER(revisedNewComps!AH18), revisedNewComps!AH18-'Web site'!AH18, revisedNewComps!AH18),"")</f>
        <v/>
      </c>
      <c r="AI18" t="str">
        <f>IF(revisedNewComps!AI18&lt;&gt;'Web site'!AI18, IF(ISNUMBER(revisedNewComps!AI18), revisedNewComps!AI18-'Web site'!AI18, revisedNewComps!AI18),"")</f>
        <v/>
      </c>
      <c r="AJ18" t="str">
        <f>IF(revisedNewComps!AJ18&lt;&gt;'Web site'!AJ18, IF(ISNUMBER(revisedNewComps!AJ18), revisedNewComps!AJ18-'Web site'!AJ18, revisedNewComps!AJ18),"")</f>
        <v/>
      </c>
      <c r="AK18" t="str">
        <f>IF(revisedNewComps!AK18&lt;&gt;'Web site'!AK18, IF(ISNUMBER(revisedNewComps!AK18), revisedNewComps!AK18-'Web site'!AK18, revisedNewComps!AK18),"")</f>
        <v/>
      </c>
      <c r="AL18" t="str">
        <f>IF(revisedNewComps!AL18&lt;&gt;'Web site'!AL18, IF(ISNUMBER(revisedNewComps!AL18), revisedNewComps!AL18-'Web site'!AL18, revisedNewComps!AL18),"")</f>
        <v/>
      </c>
      <c r="AM18" t="str">
        <f>IF(revisedNewComps!AM18&lt;&gt;'Web site'!AM18, IF(ISNUMBER(revisedNewComps!AM18), revisedNewComps!AM18-'Web site'!AM18, revisedNewComps!AM18),"")</f>
        <v/>
      </c>
      <c r="AN18" t="str">
        <f>IF(revisedNewComps!AN18&lt;&gt;'Web site'!AN18, IF(ISNUMBER(revisedNewComps!AN18), revisedNewComps!AN18-'Web site'!AN18, revisedNewComps!AN18),"")</f>
        <v/>
      </c>
      <c r="AO18" t="str">
        <f>IF(revisedNewComps!AO18&lt;&gt;'Web site'!AO18, IF(ISNUMBER(revisedNewComps!AO18), revisedNewComps!AO18-'Web site'!AO18, revisedNewComps!AO18),"")</f>
        <v/>
      </c>
      <c r="AP18" t="str">
        <f>IF(revisedNewComps!AP18&lt;&gt;'Web site'!AP18, IF(ISNUMBER(revisedNewComps!AP18), revisedNewComps!AP18-'Web site'!AP18, revisedNewComps!AP18),"")</f>
        <v/>
      </c>
      <c r="AQ18" t="str">
        <f>IF(revisedNewComps!AQ18&lt;&gt;'Web site'!AQ18, IF(ISNUMBER(revisedNewComps!AQ18), revisedNewComps!AQ18-'Web site'!AQ18, revisedNewComps!AQ18),"")</f>
        <v/>
      </c>
      <c r="AR18" t="str">
        <f>IF(revisedNewComps!AR18&lt;&gt;'Web site'!AR18, IF(ISNUMBER(revisedNewComps!AR18), revisedNewComps!AR18-'Web site'!AR18, revisedNewComps!AR18),"")</f>
        <v/>
      </c>
      <c r="AS18" t="str">
        <f>IF(revisedNewComps!AS18&lt;&gt;'Web site'!AS18, IF(ISNUMBER(revisedNewComps!AS18), revisedNewComps!AS18-'Web site'!AS18, revisedNewComps!AS18),"")</f>
        <v/>
      </c>
      <c r="AT18" t="str">
        <f>IF(revisedNewComps!AT18&lt;&gt;'Web site'!AT18, IF(ISNUMBER(revisedNewComps!AT18), revisedNewComps!AT18-'Web site'!AT18, revisedNewComps!AT18),"")</f>
        <v/>
      </c>
      <c r="AU18" t="str">
        <f>IF(revisedNewComps!AU18&lt;&gt;'Web site'!AU18, IF(ISNUMBER(revisedNewComps!AU18), revisedNewComps!AU18-'Web site'!AU18, revisedNewComps!AU18),"")</f>
        <v/>
      </c>
      <c r="AV18" t="str">
        <f>IF(revisedNewComps!AV18&lt;&gt;'Web site'!AV18, IF(ISNUMBER(revisedNewComps!AV18), revisedNewComps!AV18-'Web site'!AV18, revisedNewComps!AV18),"")</f>
        <v/>
      </c>
      <c r="AW18" t="str">
        <f>IF(revisedNewComps!AW18&lt;&gt;'Web site'!AW18, IF(ISNUMBER(revisedNewComps!AW18), revisedNewComps!AW18-'Web site'!AW18, revisedNewComps!AW18),"")</f>
        <v/>
      </c>
      <c r="AX18" t="str">
        <f>IF(revisedNewComps!AX18&lt;&gt;'Web site'!AX18, IF(ISNUMBER(revisedNewComps!AX18), revisedNewComps!AX18-'Web site'!AX18, revisedNewComps!AX18),"")</f>
        <v/>
      </c>
      <c r="AY18">
        <f>IF(revisedNewComps!AY18&lt;&gt;'Web site'!AY18, IF(ISNUMBER(revisedNewComps!AY18), revisedNewComps!AY18-'Web site'!AY18, revisedNewComps!AY18),"")</f>
        <v>484994</v>
      </c>
      <c r="AZ18">
        <f>IF(revisedNewComps!AZ18&lt;&gt;'Web site'!AZ18, IF(ISNUMBER(revisedNewComps!AZ18), revisedNewComps!AZ18-'Web site'!AZ18, revisedNewComps!AZ18),"")</f>
        <v>-0.95299999999999996</v>
      </c>
      <c r="BA18">
        <f>IF(revisedNewComps!BA18&lt;&gt;'Web site'!BA18, IF(ISNUMBER(revisedNewComps!BA18), revisedNewComps!BA18-'Web site'!BA18, revisedNewComps!BA18),"")</f>
        <v>18.100000000000001</v>
      </c>
      <c r="BB18">
        <f>IF(revisedNewComps!BB18&lt;&gt;'Web site'!BB18, IF(ISNUMBER(revisedNewComps!BB18), revisedNewComps!BB18-'Web site'!BB18, revisedNewComps!BB18),"")</f>
        <v>-1.000000000000334E-3</v>
      </c>
      <c r="BC18" t="str">
        <f>IF(revisedNewComps!BC18&lt;&gt;'Web site'!BC18, IF(ISNUMBER(revisedNewComps!BC18), revisedNewComps!BC18-'Web site'!BC18, revisedNewComps!BC18),"")</f>
        <v xml:space="preserve"> x0162990252886</v>
      </c>
    </row>
    <row r="19" spans="1:55" x14ac:dyDescent="0.2">
      <c r="A19" t="str">
        <f>IF(revisedNewComps!A19&lt;&gt;'Web site'!A19, CONCATENATE("!!",revisedNewComps!A19),revisedNewComps!A19)</f>
        <v>!!Chavez</v>
      </c>
      <c r="B19" t="str">
        <f>IF(revisedNewComps!B19&lt;&gt;'Web site'!B19, CONCATENATE("!!",revisedNewComps!B19),revisedNewComps!B19)</f>
        <v>!! x150162990252886</v>
      </c>
      <c r="C19" t="str">
        <f>IF(revisedNewComps!C19&lt;&gt;'Web site'!C19, CONCATENATE("!!",revisedNewComps!C19),revisedNewComps!C19)</f>
        <v xml:space="preserve"> Math</v>
      </c>
      <c r="D19">
        <f>IF(revisedNewComps!D19&lt;&gt;'Web site'!D19, CONCATENATE("!!",revisedNewComps!D19),revisedNewComps!D19)</f>
        <v>2001</v>
      </c>
      <c r="E19" t="str">
        <f>IF(revisedNewComps!E19&lt;&gt;'Web site'!E19, IF(ISNUMBER(revisedNewComps!E19), revisedNewComps!E19-'Web site'!E19, revisedNewComps!E19),"")</f>
        <v/>
      </c>
      <c r="F19" t="str">
        <f>IF(revisedNewComps!F19&lt;&gt;'Web site'!F19, IF(ISNUMBER(revisedNewComps!F19), revisedNewComps!F19-'Web site'!F19, revisedNewComps!F19),"")</f>
        <v/>
      </c>
      <c r="G19" t="str">
        <f>IF(revisedNewComps!G19&lt;&gt;'Web site'!G19, IF(ISNUMBER(revisedNewComps!G19), revisedNewComps!G19-'Web site'!G19, revisedNewComps!G19),"")</f>
        <v/>
      </c>
      <c r="H19" t="str">
        <f>IF(revisedNewComps!H19&lt;&gt;'Web site'!H19, IF(ISNUMBER(revisedNewComps!H19), revisedNewComps!H19-'Web site'!H19, revisedNewComps!H19),"")</f>
        <v/>
      </c>
      <c r="I19" t="str">
        <f>IF(revisedNewComps!I19&lt;&gt;'Web site'!I19, IF(ISNUMBER(revisedNewComps!I19), revisedNewComps!I19-'Web site'!I19, revisedNewComps!I19),"")</f>
        <v/>
      </c>
      <c r="J19" t="str">
        <f>IF(revisedNewComps!J19&lt;&gt;'Web site'!J19, IF(ISNUMBER(revisedNewComps!J19), revisedNewComps!J19-'Web site'!J19, revisedNewComps!J19),"")</f>
        <v/>
      </c>
      <c r="K19" t="str">
        <f>IF(revisedNewComps!K19&lt;&gt;'Web site'!K19, IF(ISNUMBER(revisedNewComps!K19), revisedNewComps!K19-'Web site'!K19, revisedNewComps!K19),"")</f>
        <v/>
      </c>
      <c r="L19" t="str">
        <f>IF(revisedNewComps!L19&lt;&gt;'Web site'!L19, IF(ISNUMBER(revisedNewComps!L19), revisedNewComps!L19-'Web site'!L19, revisedNewComps!L19),"")</f>
        <v/>
      </c>
      <c r="M19" t="str">
        <f>IF(revisedNewComps!M19&lt;&gt;'Web site'!M19, IF(ISNUMBER(revisedNewComps!M19), revisedNewComps!M19-'Web site'!M19, revisedNewComps!M19),"")</f>
        <v/>
      </c>
      <c r="N19" t="str">
        <f>IF(revisedNewComps!N19&lt;&gt;'Web site'!N19, IF(ISNUMBER(revisedNewComps!N19), revisedNewComps!N19-'Web site'!N19, revisedNewComps!N19),"")</f>
        <v/>
      </c>
      <c r="O19" t="str">
        <f>IF(revisedNewComps!O19&lt;&gt;'Web site'!O19, IF(ISNUMBER(revisedNewComps!O19), revisedNewComps!O19-'Web site'!O19, revisedNewComps!O19),"")</f>
        <v/>
      </c>
      <c r="P19" t="str">
        <f>IF(revisedNewComps!P19&lt;&gt;'Web site'!P19, IF(ISNUMBER(revisedNewComps!P19), revisedNewComps!P19-'Web site'!P19, revisedNewComps!P19),"")</f>
        <v/>
      </c>
      <c r="Q19" t="str">
        <f>IF(revisedNewComps!Q19&lt;&gt;'Web site'!Q19, IF(ISNUMBER(revisedNewComps!Q19), revisedNewComps!Q19-'Web site'!Q19, revisedNewComps!Q19),"")</f>
        <v/>
      </c>
      <c r="R19" t="str">
        <f>IF(revisedNewComps!R19&lt;&gt;'Web site'!R19, IF(ISNUMBER(revisedNewComps!R19), revisedNewComps!R19-'Web site'!R19, revisedNewComps!R19),"")</f>
        <v/>
      </c>
      <c r="S19" t="str">
        <f>IF(revisedNewComps!S19&lt;&gt;'Web site'!S19, IF(ISNUMBER(revisedNewComps!S19), revisedNewComps!S19-'Web site'!S19, revisedNewComps!S19),"")</f>
        <v/>
      </c>
      <c r="T19" t="str">
        <f>IF(revisedNewComps!T19&lt;&gt;'Web site'!T19, IF(ISNUMBER(revisedNewComps!T19), revisedNewComps!T19-'Web site'!T19, revisedNewComps!T19),"")</f>
        <v/>
      </c>
      <c r="U19" t="str">
        <f>IF(revisedNewComps!U19&lt;&gt;'Web site'!U19, IF(ISNUMBER(revisedNewComps!U19), revisedNewComps!U19-'Web site'!U19, revisedNewComps!U19),"")</f>
        <v/>
      </c>
      <c r="V19" t="str">
        <f>IF(revisedNewComps!V19&lt;&gt;'Web site'!V19, IF(ISNUMBER(revisedNewComps!V19), revisedNewComps!V19-'Web site'!V19, revisedNewComps!V19),"")</f>
        <v/>
      </c>
      <c r="W19" t="str">
        <f>IF(revisedNewComps!W19&lt;&gt;'Web site'!W19, IF(ISNUMBER(revisedNewComps!W19), revisedNewComps!W19-'Web site'!W19, revisedNewComps!W19),"")</f>
        <v/>
      </c>
      <c r="X19" t="str">
        <f>IF(revisedNewComps!X19&lt;&gt;'Web site'!X19, IF(ISNUMBER(revisedNewComps!X19), revisedNewComps!X19-'Web site'!X19, revisedNewComps!X19),"")</f>
        <v/>
      </c>
      <c r="Y19" t="str">
        <f>IF(revisedNewComps!Y19&lt;&gt;'Web site'!Y19, IF(ISNUMBER(revisedNewComps!Y19), revisedNewComps!Y19-'Web site'!Y19, revisedNewComps!Y19),"")</f>
        <v/>
      </c>
      <c r="Z19" t="str">
        <f>IF(revisedNewComps!Z19&lt;&gt;'Web site'!Z19, IF(ISNUMBER(revisedNewComps!Z19), revisedNewComps!Z19-'Web site'!Z19, revisedNewComps!Z19),"")</f>
        <v/>
      </c>
      <c r="AA19" t="str">
        <f>IF(revisedNewComps!AA19&lt;&gt;'Web site'!AA19, IF(ISNUMBER(revisedNewComps!AA19), revisedNewComps!AA19-'Web site'!AA19, revisedNewComps!AA19),"")</f>
        <v/>
      </c>
      <c r="AB19" t="str">
        <f>IF(revisedNewComps!AB19&lt;&gt;'Web site'!AB19, IF(ISNUMBER(revisedNewComps!AB19), revisedNewComps!AB19-'Web site'!AB19, revisedNewComps!AB19),"")</f>
        <v/>
      </c>
      <c r="AC19" t="str">
        <f>IF(revisedNewComps!AC19&lt;&gt;'Web site'!AC19, IF(ISNUMBER(revisedNewComps!AC19), revisedNewComps!AC19-'Web site'!AC19, revisedNewComps!AC19),"")</f>
        <v/>
      </c>
      <c r="AD19" t="str">
        <f>IF(revisedNewComps!AD19&lt;&gt;'Web site'!AD19, IF(ISNUMBER(revisedNewComps!AD19), revisedNewComps!AD19-'Web site'!AD19, revisedNewComps!AD19),"")</f>
        <v/>
      </c>
      <c r="AE19" t="str">
        <f>IF(revisedNewComps!AE19&lt;&gt;'Web site'!AE19, IF(ISNUMBER(revisedNewComps!AE19), revisedNewComps!AE19-'Web site'!AE19, revisedNewComps!AE19),"")</f>
        <v/>
      </c>
      <c r="AF19" t="str">
        <f>IF(revisedNewComps!AF19&lt;&gt;'Web site'!AF19, IF(ISNUMBER(revisedNewComps!AF19), revisedNewComps!AF19-'Web site'!AF19, revisedNewComps!AF19),"")</f>
        <v/>
      </c>
      <c r="AG19" t="str">
        <f>IF(revisedNewComps!AG19&lt;&gt;'Web site'!AG19, IF(ISNUMBER(revisedNewComps!AG19), revisedNewComps!AG19-'Web site'!AG19, revisedNewComps!AG19),"")</f>
        <v/>
      </c>
      <c r="AH19" t="str">
        <f>IF(revisedNewComps!AH19&lt;&gt;'Web site'!AH19, IF(ISNUMBER(revisedNewComps!AH19), revisedNewComps!AH19-'Web site'!AH19, revisedNewComps!AH19),"")</f>
        <v/>
      </c>
      <c r="AI19" t="str">
        <f>IF(revisedNewComps!AI19&lt;&gt;'Web site'!AI19, IF(ISNUMBER(revisedNewComps!AI19), revisedNewComps!AI19-'Web site'!AI19, revisedNewComps!AI19),"")</f>
        <v/>
      </c>
      <c r="AJ19" t="str">
        <f>IF(revisedNewComps!AJ19&lt;&gt;'Web site'!AJ19, IF(ISNUMBER(revisedNewComps!AJ19), revisedNewComps!AJ19-'Web site'!AJ19, revisedNewComps!AJ19),"")</f>
        <v/>
      </c>
      <c r="AK19" t="str">
        <f>IF(revisedNewComps!AK19&lt;&gt;'Web site'!AK19, IF(ISNUMBER(revisedNewComps!AK19), revisedNewComps!AK19-'Web site'!AK19, revisedNewComps!AK19),"")</f>
        <v/>
      </c>
      <c r="AL19" t="str">
        <f>IF(revisedNewComps!AL19&lt;&gt;'Web site'!AL19, IF(ISNUMBER(revisedNewComps!AL19), revisedNewComps!AL19-'Web site'!AL19, revisedNewComps!AL19),"")</f>
        <v/>
      </c>
      <c r="AM19" t="str">
        <f>IF(revisedNewComps!AM19&lt;&gt;'Web site'!AM19, IF(ISNUMBER(revisedNewComps!AM19), revisedNewComps!AM19-'Web site'!AM19, revisedNewComps!AM19),"")</f>
        <v/>
      </c>
      <c r="AN19" t="str">
        <f>IF(revisedNewComps!AN19&lt;&gt;'Web site'!AN19, IF(ISNUMBER(revisedNewComps!AN19), revisedNewComps!AN19-'Web site'!AN19, revisedNewComps!AN19),"")</f>
        <v/>
      </c>
      <c r="AO19" t="str">
        <f>IF(revisedNewComps!AO19&lt;&gt;'Web site'!AO19, IF(ISNUMBER(revisedNewComps!AO19), revisedNewComps!AO19-'Web site'!AO19, revisedNewComps!AO19),"")</f>
        <v/>
      </c>
      <c r="AP19" t="str">
        <f>IF(revisedNewComps!AP19&lt;&gt;'Web site'!AP19, IF(ISNUMBER(revisedNewComps!AP19), revisedNewComps!AP19-'Web site'!AP19, revisedNewComps!AP19),"")</f>
        <v/>
      </c>
      <c r="AQ19" t="str">
        <f>IF(revisedNewComps!AQ19&lt;&gt;'Web site'!AQ19, IF(ISNUMBER(revisedNewComps!AQ19), revisedNewComps!AQ19-'Web site'!AQ19, revisedNewComps!AQ19),"")</f>
        <v/>
      </c>
      <c r="AR19" t="str">
        <f>IF(revisedNewComps!AR19&lt;&gt;'Web site'!AR19, IF(ISNUMBER(revisedNewComps!AR19), revisedNewComps!AR19-'Web site'!AR19, revisedNewComps!AR19),"")</f>
        <v/>
      </c>
      <c r="AS19" t="str">
        <f>IF(revisedNewComps!AS19&lt;&gt;'Web site'!AS19, IF(ISNUMBER(revisedNewComps!AS19), revisedNewComps!AS19-'Web site'!AS19, revisedNewComps!AS19),"")</f>
        <v/>
      </c>
      <c r="AT19" t="str">
        <f>IF(revisedNewComps!AT19&lt;&gt;'Web site'!AT19, IF(ISNUMBER(revisedNewComps!AT19), revisedNewComps!AT19-'Web site'!AT19, revisedNewComps!AT19),"")</f>
        <v/>
      </c>
      <c r="AU19" t="str">
        <f>IF(revisedNewComps!AU19&lt;&gt;'Web site'!AU19, IF(ISNUMBER(revisedNewComps!AU19), revisedNewComps!AU19-'Web site'!AU19, revisedNewComps!AU19),"")</f>
        <v/>
      </c>
      <c r="AV19" t="str">
        <f>IF(revisedNewComps!AV19&lt;&gt;'Web site'!AV19, IF(ISNUMBER(revisedNewComps!AV19), revisedNewComps!AV19-'Web site'!AV19, revisedNewComps!AV19),"")</f>
        <v/>
      </c>
      <c r="AW19" t="str">
        <f>IF(revisedNewComps!AW19&lt;&gt;'Web site'!AW19, IF(ISNUMBER(revisedNewComps!AW19), revisedNewComps!AW19-'Web site'!AW19, revisedNewComps!AW19),"")</f>
        <v/>
      </c>
      <c r="AX19" t="str">
        <f>IF(revisedNewComps!AX19&lt;&gt;'Web site'!AX19, IF(ISNUMBER(revisedNewComps!AX19), revisedNewComps!AX19-'Web site'!AX19, revisedNewComps!AX19),"")</f>
        <v/>
      </c>
      <c r="AY19">
        <f>IF(revisedNewComps!AY19&lt;&gt;'Web site'!AY19, IF(ISNUMBER(revisedNewComps!AY19), revisedNewComps!AY19-'Web site'!AY19, revisedNewComps!AY19),"")</f>
        <v>484997</v>
      </c>
      <c r="AZ19">
        <f>IF(revisedNewComps!AZ19&lt;&gt;'Web site'!AZ19, IF(ISNUMBER(revisedNewComps!AZ19), revisedNewComps!AZ19-'Web site'!AZ19, revisedNewComps!AZ19),"")</f>
        <v>-0.65200000000000002</v>
      </c>
      <c r="BA19">
        <f>IF(revisedNewComps!BA19&lt;&gt;'Web site'!BA19, IF(ISNUMBER(revisedNewComps!BA19), revisedNewComps!BA19-'Web site'!BA19, revisedNewComps!BA19),"")</f>
        <v>26.4</v>
      </c>
      <c r="BB19">
        <f>IF(revisedNewComps!BB19&lt;&gt;'Web site'!BB19, IF(ISNUMBER(revisedNewComps!BB19), revisedNewComps!BB19-'Web site'!BB19, revisedNewComps!BB19),"")</f>
        <v>4.0000000000004476E-3</v>
      </c>
      <c r="BC19" t="str">
        <f>IF(revisedNewComps!BC19&lt;&gt;'Web site'!BC19, IF(ISNUMBER(revisedNewComps!BC19), revisedNewComps!BC19-'Web site'!BC19, revisedNewComps!BC19),"")</f>
        <v xml:space="preserve"> x0162990252886</v>
      </c>
    </row>
    <row r="20" spans="1:55" x14ac:dyDescent="0.2">
      <c r="A20" t="str">
        <f>IF(revisedNewComps!A20&lt;&gt;'Web site'!A20, CONCATENATE("!!",revisedNewComps!A20),revisedNewComps!A20)</f>
        <v>!!Chavez</v>
      </c>
      <c r="B20" t="str">
        <f>IF(revisedNewComps!B20&lt;&gt;'Web site'!B20, CONCATENATE("!!",revisedNewComps!B20),revisedNewComps!B20)</f>
        <v>!! x150162990252886</v>
      </c>
      <c r="C20" t="str">
        <f>IF(revisedNewComps!C20&lt;&gt;'Web site'!C20, CONCATENATE("!!",revisedNewComps!C20),revisedNewComps!C20)</f>
        <v xml:space="preserve"> Math</v>
      </c>
      <c r="D20">
        <f>IF(revisedNewComps!D20&lt;&gt;'Web site'!D20, CONCATENATE("!!",revisedNewComps!D20),revisedNewComps!D20)</f>
        <v>2002</v>
      </c>
      <c r="E20" t="str">
        <f>IF(revisedNewComps!E20&lt;&gt;'Web site'!E20, IF(ISNUMBER(revisedNewComps!E20), revisedNewComps!E20-'Web site'!E20, revisedNewComps!E20),"")</f>
        <v/>
      </c>
      <c r="F20" t="str">
        <f>IF(revisedNewComps!F20&lt;&gt;'Web site'!F20, IF(ISNUMBER(revisedNewComps!F20), revisedNewComps!F20-'Web site'!F20, revisedNewComps!F20),"")</f>
        <v/>
      </c>
      <c r="G20" t="str">
        <f>IF(revisedNewComps!G20&lt;&gt;'Web site'!G20, IF(ISNUMBER(revisedNewComps!G20), revisedNewComps!G20-'Web site'!G20, revisedNewComps!G20),"")</f>
        <v/>
      </c>
      <c r="H20" t="str">
        <f>IF(revisedNewComps!H20&lt;&gt;'Web site'!H20, IF(ISNUMBER(revisedNewComps!H20), revisedNewComps!H20-'Web site'!H20, revisedNewComps!H20),"")</f>
        <v/>
      </c>
      <c r="I20" t="str">
        <f>IF(revisedNewComps!I20&lt;&gt;'Web site'!I20, IF(ISNUMBER(revisedNewComps!I20), revisedNewComps!I20-'Web site'!I20, revisedNewComps!I20),"")</f>
        <v/>
      </c>
      <c r="J20" t="str">
        <f>IF(revisedNewComps!J20&lt;&gt;'Web site'!J20, IF(ISNUMBER(revisedNewComps!J20), revisedNewComps!J20-'Web site'!J20, revisedNewComps!J20),"")</f>
        <v/>
      </c>
      <c r="K20" t="str">
        <f>IF(revisedNewComps!K20&lt;&gt;'Web site'!K20, IF(ISNUMBER(revisedNewComps!K20), revisedNewComps!K20-'Web site'!K20, revisedNewComps!K20),"")</f>
        <v/>
      </c>
      <c r="L20" t="str">
        <f>IF(revisedNewComps!L20&lt;&gt;'Web site'!L20, IF(ISNUMBER(revisedNewComps!L20), revisedNewComps!L20-'Web site'!L20, revisedNewComps!L20),"")</f>
        <v/>
      </c>
      <c r="M20" t="str">
        <f>IF(revisedNewComps!M20&lt;&gt;'Web site'!M20, IF(ISNUMBER(revisedNewComps!M20), revisedNewComps!M20-'Web site'!M20, revisedNewComps!M20),"")</f>
        <v/>
      </c>
      <c r="N20" t="str">
        <f>IF(revisedNewComps!N20&lt;&gt;'Web site'!N20, IF(ISNUMBER(revisedNewComps!N20), revisedNewComps!N20-'Web site'!N20, revisedNewComps!N20),"")</f>
        <v/>
      </c>
      <c r="O20" t="str">
        <f>IF(revisedNewComps!O20&lt;&gt;'Web site'!O20, IF(ISNUMBER(revisedNewComps!O20), revisedNewComps!O20-'Web site'!O20, revisedNewComps!O20),"")</f>
        <v/>
      </c>
      <c r="P20" t="str">
        <f>IF(revisedNewComps!P20&lt;&gt;'Web site'!P20, IF(ISNUMBER(revisedNewComps!P20), revisedNewComps!P20-'Web site'!P20, revisedNewComps!P20),"")</f>
        <v/>
      </c>
      <c r="Q20" t="str">
        <f>IF(revisedNewComps!Q20&lt;&gt;'Web site'!Q20, IF(ISNUMBER(revisedNewComps!Q20), revisedNewComps!Q20-'Web site'!Q20, revisedNewComps!Q20),"")</f>
        <v/>
      </c>
      <c r="R20" t="str">
        <f>IF(revisedNewComps!R20&lt;&gt;'Web site'!R20, IF(ISNUMBER(revisedNewComps!R20), revisedNewComps!R20-'Web site'!R20, revisedNewComps!R20),"")</f>
        <v/>
      </c>
      <c r="S20" t="str">
        <f>IF(revisedNewComps!S20&lt;&gt;'Web site'!S20, IF(ISNUMBER(revisedNewComps!S20), revisedNewComps!S20-'Web site'!S20, revisedNewComps!S20),"")</f>
        <v/>
      </c>
      <c r="T20" t="str">
        <f>IF(revisedNewComps!T20&lt;&gt;'Web site'!T20, IF(ISNUMBER(revisedNewComps!T20), revisedNewComps!T20-'Web site'!T20, revisedNewComps!T20),"")</f>
        <v/>
      </c>
      <c r="U20" t="str">
        <f>IF(revisedNewComps!U20&lt;&gt;'Web site'!U20, IF(ISNUMBER(revisedNewComps!U20), revisedNewComps!U20-'Web site'!U20, revisedNewComps!U20),"")</f>
        <v/>
      </c>
      <c r="V20" t="str">
        <f>IF(revisedNewComps!V20&lt;&gt;'Web site'!V20, IF(ISNUMBER(revisedNewComps!V20), revisedNewComps!V20-'Web site'!V20, revisedNewComps!V20),"")</f>
        <v/>
      </c>
      <c r="W20" t="str">
        <f>IF(revisedNewComps!W20&lt;&gt;'Web site'!W20, IF(ISNUMBER(revisedNewComps!W20), revisedNewComps!W20-'Web site'!W20, revisedNewComps!W20),"")</f>
        <v/>
      </c>
      <c r="X20" t="str">
        <f>IF(revisedNewComps!X20&lt;&gt;'Web site'!X20, IF(ISNUMBER(revisedNewComps!X20), revisedNewComps!X20-'Web site'!X20, revisedNewComps!X20),"")</f>
        <v/>
      </c>
      <c r="Y20" t="str">
        <f>IF(revisedNewComps!Y20&lt;&gt;'Web site'!Y20, IF(ISNUMBER(revisedNewComps!Y20), revisedNewComps!Y20-'Web site'!Y20, revisedNewComps!Y20),"")</f>
        <v/>
      </c>
      <c r="Z20" t="str">
        <f>IF(revisedNewComps!Z20&lt;&gt;'Web site'!Z20, IF(ISNUMBER(revisedNewComps!Z20), revisedNewComps!Z20-'Web site'!Z20, revisedNewComps!Z20),"")</f>
        <v/>
      </c>
      <c r="AA20" t="str">
        <f>IF(revisedNewComps!AA20&lt;&gt;'Web site'!AA20, IF(ISNUMBER(revisedNewComps!AA20), revisedNewComps!AA20-'Web site'!AA20, revisedNewComps!AA20),"")</f>
        <v/>
      </c>
      <c r="AB20" t="str">
        <f>IF(revisedNewComps!AB20&lt;&gt;'Web site'!AB20, IF(ISNUMBER(revisedNewComps!AB20), revisedNewComps!AB20-'Web site'!AB20, revisedNewComps!AB20),"")</f>
        <v/>
      </c>
      <c r="AC20" t="str">
        <f>IF(revisedNewComps!AC20&lt;&gt;'Web site'!AC20, IF(ISNUMBER(revisedNewComps!AC20), revisedNewComps!AC20-'Web site'!AC20, revisedNewComps!AC20),"")</f>
        <v/>
      </c>
      <c r="AD20" t="str">
        <f>IF(revisedNewComps!AD20&lt;&gt;'Web site'!AD20, IF(ISNUMBER(revisedNewComps!AD20), revisedNewComps!AD20-'Web site'!AD20, revisedNewComps!AD20),"")</f>
        <v/>
      </c>
      <c r="AE20" t="str">
        <f>IF(revisedNewComps!AE20&lt;&gt;'Web site'!AE20, IF(ISNUMBER(revisedNewComps!AE20), revisedNewComps!AE20-'Web site'!AE20, revisedNewComps!AE20),"")</f>
        <v/>
      </c>
      <c r="AF20" t="str">
        <f>IF(revisedNewComps!AF20&lt;&gt;'Web site'!AF20, IF(ISNUMBER(revisedNewComps!AF20), revisedNewComps!AF20-'Web site'!AF20, revisedNewComps!AF20),"")</f>
        <v/>
      </c>
      <c r="AG20" t="str">
        <f>IF(revisedNewComps!AG20&lt;&gt;'Web site'!AG20, IF(ISNUMBER(revisedNewComps!AG20), revisedNewComps!AG20-'Web site'!AG20, revisedNewComps!AG20),"")</f>
        <v/>
      </c>
      <c r="AH20" t="str">
        <f>IF(revisedNewComps!AH20&lt;&gt;'Web site'!AH20, IF(ISNUMBER(revisedNewComps!AH20), revisedNewComps!AH20-'Web site'!AH20, revisedNewComps!AH20),"")</f>
        <v/>
      </c>
      <c r="AI20" t="str">
        <f>IF(revisedNewComps!AI20&lt;&gt;'Web site'!AI20, IF(ISNUMBER(revisedNewComps!AI20), revisedNewComps!AI20-'Web site'!AI20, revisedNewComps!AI20),"")</f>
        <v/>
      </c>
      <c r="AJ20" t="str">
        <f>IF(revisedNewComps!AJ20&lt;&gt;'Web site'!AJ20, IF(ISNUMBER(revisedNewComps!AJ20), revisedNewComps!AJ20-'Web site'!AJ20, revisedNewComps!AJ20),"")</f>
        <v/>
      </c>
      <c r="AK20" t="str">
        <f>IF(revisedNewComps!AK20&lt;&gt;'Web site'!AK20, IF(ISNUMBER(revisedNewComps!AK20), revisedNewComps!AK20-'Web site'!AK20, revisedNewComps!AK20),"")</f>
        <v/>
      </c>
      <c r="AL20" t="str">
        <f>IF(revisedNewComps!AL20&lt;&gt;'Web site'!AL20, IF(ISNUMBER(revisedNewComps!AL20), revisedNewComps!AL20-'Web site'!AL20, revisedNewComps!AL20),"")</f>
        <v/>
      </c>
      <c r="AM20" t="str">
        <f>IF(revisedNewComps!AM20&lt;&gt;'Web site'!AM20, IF(ISNUMBER(revisedNewComps!AM20), revisedNewComps!AM20-'Web site'!AM20, revisedNewComps!AM20),"")</f>
        <v/>
      </c>
      <c r="AN20" t="str">
        <f>IF(revisedNewComps!AN20&lt;&gt;'Web site'!AN20, IF(ISNUMBER(revisedNewComps!AN20), revisedNewComps!AN20-'Web site'!AN20, revisedNewComps!AN20),"")</f>
        <v/>
      </c>
      <c r="AO20" t="str">
        <f>IF(revisedNewComps!AO20&lt;&gt;'Web site'!AO20, IF(ISNUMBER(revisedNewComps!AO20), revisedNewComps!AO20-'Web site'!AO20, revisedNewComps!AO20),"")</f>
        <v/>
      </c>
      <c r="AP20" t="str">
        <f>IF(revisedNewComps!AP20&lt;&gt;'Web site'!AP20, IF(ISNUMBER(revisedNewComps!AP20), revisedNewComps!AP20-'Web site'!AP20, revisedNewComps!AP20),"")</f>
        <v/>
      </c>
      <c r="AQ20" t="str">
        <f>IF(revisedNewComps!AQ20&lt;&gt;'Web site'!AQ20, IF(ISNUMBER(revisedNewComps!AQ20), revisedNewComps!AQ20-'Web site'!AQ20, revisedNewComps!AQ20),"")</f>
        <v/>
      </c>
      <c r="AR20" t="str">
        <f>IF(revisedNewComps!AR20&lt;&gt;'Web site'!AR20, IF(ISNUMBER(revisedNewComps!AR20), revisedNewComps!AR20-'Web site'!AR20, revisedNewComps!AR20),"")</f>
        <v/>
      </c>
      <c r="AS20" t="str">
        <f>IF(revisedNewComps!AS20&lt;&gt;'Web site'!AS20, IF(ISNUMBER(revisedNewComps!AS20), revisedNewComps!AS20-'Web site'!AS20, revisedNewComps!AS20),"")</f>
        <v/>
      </c>
      <c r="AT20" t="str">
        <f>IF(revisedNewComps!AT20&lt;&gt;'Web site'!AT20, IF(ISNUMBER(revisedNewComps!AT20), revisedNewComps!AT20-'Web site'!AT20, revisedNewComps!AT20),"")</f>
        <v/>
      </c>
      <c r="AU20" t="str">
        <f>IF(revisedNewComps!AU20&lt;&gt;'Web site'!AU20, IF(ISNUMBER(revisedNewComps!AU20), revisedNewComps!AU20-'Web site'!AU20, revisedNewComps!AU20),"")</f>
        <v/>
      </c>
      <c r="AV20" t="str">
        <f>IF(revisedNewComps!AV20&lt;&gt;'Web site'!AV20, IF(ISNUMBER(revisedNewComps!AV20), revisedNewComps!AV20-'Web site'!AV20, revisedNewComps!AV20),"")</f>
        <v/>
      </c>
      <c r="AW20" t="str">
        <f>IF(revisedNewComps!AW20&lt;&gt;'Web site'!AW20, IF(ISNUMBER(revisedNewComps!AW20), revisedNewComps!AW20-'Web site'!AW20, revisedNewComps!AW20),"")</f>
        <v/>
      </c>
      <c r="AX20" t="str">
        <f>IF(revisedNewComps!AX20&lt;&gt;'Web site'!AX20, IF(ISNUMBER(revisedNewComps!AX20), revisedNewComps!AX20-'Web site'!AX20, revisedNewComps!AX20),"")</f>
        <v/>
      </c>
      <c r="AY20">
        <f>IF(revisedNewComps!AY20&lt;&gt;'Web site'!AY20, IF(ISNUMBER(revisedNewComps!AY20), revisedNewComps!AY20-'Web site'!AY20, revisedNewComps!AY20),"")</f>
        <v>485000</v>
      </c>
      <c r="AZ20">
        <f>IF(revisedNewComps!AZ20&lt;&gt;'Web site'!AZ20, IF(ISNUMBER(revisedNewComps!AZ20), revisedNewComps!AZ20-'Web site'!AZ20, revisedNewComps!AZ20),"")</f>
        <v>-0.55500000000000005</v>
      </c>
      <c r="BA20">
        <f>IF(revisedNewComps!BA20&lt;&gt;'Web site'!BA20, IF(ISNUMBER(revisedNewComps!BA20), revisedNewComps!BA20-'Web site'!BA20, revisedNewComps!BA20),"")</f>
        <v>30.1</v>
      </c>
      <c r="BB20" t="str">
        <f>IF(revisedNewComps!BB20&lt;&gt;'Web site'!BB20, IF(ISNUMBER(revisedNewComps!BB20), revisedNewComps!BB20-'Web site'!BB20, revisedNewComps!BB20),"")</f>
        <v/>
      </c>
      <c r="BC20" t="str">
        <f>IF(revisedNewComps!BC20&lt;&gt;'Web site'!BC20, IF(ISNUMBER(revisedNewComps!BC20), revisedNewComps!BC20-'Web site'!BC20, revisedNewComps!BC20),"")</f>
        <v xml:space="preserve"> x0162990252886</v>
      </c>
    </row>
    <row r="21" spans="1:55" x14ac:dyDescent="0.2">
      <c r="A21" t="str">
        <f>IF(revisedNewComps!A21&lt;&gt;'Web site'!A21, CONCATENATE("!!",revisedNewComps!A21),revisedNewComps!A21)</f>
        <v>!!Chavez</v>
      </c>
      <c r="B21" t="str">
        <f>IF(revisedNewComps!B21&lt;&gt;'Web site'!B21, CONCATENATE("!!",revisedNewComps!B21),revisedNewComps!B21)</f>
        <v>!! x150162990252886</v>
      </c>
      <c r="C21" t="str">
        <f>IF(revisedNewComps!C21&lt;&gt;'Web site'!C21, CONCATENATE("!!",revisedNewComps!C21),revisedNewComps!C21)</f>
        <v xml:space="preserve"> Math</v>
      </c>
      <c r="D21">
        <f>IF(revisedNewComps!D21&lt;&gt;'Web site'!D21, CONCATENATE("!!",revisedNewComps!D21),revisedNewComps!D21)</f>
        <v>2003</v>
      </c>
      <c r="E21" t="str">
        <f>IF(revisedNewComps!E21&lt;&gt;'Web site'!E21, IF(ISNUMBER(revisedNewComps!E21), revisedNewComps!E21-'Web site'!E21, revisedNewComps!E21),"")</f>
        <v/>
      </c>
      <c r="F21" t="str">
        <f>IF(revisedNewComps!F21&lt;&gt;'Web site'!F21, IF(ISNUMBER(revisedNewComps!F21), revisedNewComps!F21-'Web site'!F21, revisedNewComps!F21),"")</f>
        <v/>
      </c>
      <c r="G21" t="str">
        <f>IF(revisedNewComps!G21&lt;&gt;'Web site'!G21, IF(ISNUMBER(revisedNewComps!G21), revisedNewComps!G21-'Web site'!G21, revisedNewComps!G21),"")</f>
        <v/>
      </c>
      <c r="H21" t="str">
        <f>IF(revisedNewComps!H21&lt;&gt;'Web site'!H21, IF(ISNUMBER(revisedNewComps!H21), revisedNewComps!H21-'Web site'!H21, revisedNewComps!H21),"")</f>
        <v/>
      </c>
      <c r="I21" t="str">
        <f>IF(revisedNewComps!I21&lt;&gt;'Web site'!I21, IF(ISNUMBER(revisedNewComps!I21), revisedNewComps!I21-'Web site'!I21, revisedNewComps!I21),"")</f>
        <v/>
      </c>
      <c r="J21" t="str">
        <f>IF(revisedNewComps!J21&lt;&gt;'Web site'!J21, IF(ISNUMBER(revisedNewComps!J21), revisedNewComps!J21-'Web site'!J21, revisedNewComps!J21),"")</f>
        <v/>
      </c>
      <c r="K21" t="str">
        <f>IF(revisedNewComps!K21&lt;&gt;'Web site'!K21, IF(ISNUMBER(revisedNewComps!K21), revisedNewComps!K21-'Web site'!K21, revisedNewComps!K21),"")</f>
        <v/>
      </c>
      <c r="L21" t="str">
        <f>IF(revisedNewComps!L21&lt;&gt;'Web site'!L21, IF(ISNUMBER(revisedNewComps!L21), revisedNewComps!L21-'Web site'!L21, revisedNewComps!L21),"")</f>
        <v/>
      </c>
      <c r="M21" t="str">
        <f>IF(revisedNewComps!M21&lt;&gt;'Web site'!M21, IF(ISNUMBER(revisedNewComps!M21), revisedNewComps!M21-'Web site'!M21, revisedNewComps!M21),"")</f>
        <v/>
      </c>
      <c r="N21" t="str">
        <f>IF(revisedNewComps!N21&lt;&gt;'Web site'!N21, IF(ISNUMBER(revisedNewComps!N21), revisedNewComps!N21-'Web site'!N21, revisedNewComps!N21),"")</f>
        <v/>
      </c>
      <c r="O21" t="str">
        <f>IF(revisedNewComps!O21&lt;&gt;'Web site'!O21, IF(ISNUMBER(revisedNewComps!O21), revisedNewComps!O21-'Web site'!O21, revisedNewComps!O21),"")</f>
        <v/>
      </c>
      <c r="P21" t="str">
        <f>IF(revisedNewComps!P21&lt;&gt;'Web site'!P21, IF(ISNUMBER(revisedNewComps!P21), revisedNewComps!P21-'Web site'!P21, revisedNewComps!P21),"")</f>
        <v/>
      </c>
      <c r="Q21" t="str">
        <f>IF(revisedNewComps!Q21&lt;&gt;'Web site'!Q21, IF(ISNUMBER(revisedNewComps!Q21), revisedNewComps!Q21-'Web site'!Q21, revisedNewComps!Q21),"")</f>
        <v/>
      </c>
      <c r="R21" t="str">
        <f>IF(revisedNewComps!R21&lt;&gt;'Web site'!R21, IF(ISNUMBER(revisedNewComps!R21), revisedNewComps!R21-'Web site'!R21, revisedNewComps!R21),"")</f>
        <v/>
      </c>
      <c r="S21" t="str">
        <f>IF(revisedNewComps!S21&lt;&gt;'Web site'!S21, IF(ISNUMBER(revisedNewComps!S21), revisedNewComps!S21-'Web site'!S21, revisedNewComps!S21),"")</f>
        <v/>
      </c>
      <c r="T21" t="str">
        <f>IF(revisedNewComps!T21&lt;&gt;'Web site'!T21, IF(ISNUMBER(revisedNewComps!T21), revisedNewComps!T21-'Web site'!T21, revisedNewComps!T21),"")</f>
        <v/>
      </c>
      <c r="U21" t="str">
        <f>IF(revisedNewComps!U21&lt;&gt;'Web site'!U21, IF(ISNUMBER(revisedNewComps!U21), revisedNewComps!U21-'Web site'!U21, revisedNewComps!U21),"")</f>
        <v/>
      </c>
      <c r="V21" t="str">
        <f>IF(revisedNewComps!V21&lt;&gt;'Web site'!V21, IF(ISNUMBER(revisedNewComps!V21), revisedNewComps!V21-'Web site'!V21, revisedNewComps!V21),"")</f>
        <v/>
      </c>
      <c r="W21" t="str">
        <f>IF(revisedNewComps!W21&lt;&gt;'Web site'!W21, IF(ISNUMBER(revisedNewComps!W21), revisedNewComps!W21-'Web site'!W21, revisedNewComps!W21),"")</f>
        <v/>
      </c>
      <c r="X21" t="str">
        <f>IF(revisedNewComps!X21&lt;&gt;'Web site'!X21, IF(ISNUMBER(revisedNewComps!X21), revisedNewComps!X21-'Web site'!X21, revisedNewComps!X21),"")</f>
        <v/>
      </c>
      <c r="Y21" t="str">
        <f>IF(revisedNewComps!Y21&lt;&gt;'Web site'!Y21, IF(ISNUMBER(revisedNewComps!Y21), revisedNewComps!Y21-'Web site'!Y21, revisedNewComps!Y21),"")</f>
        <v/>
      </c>
      <c r="Z21" t="str">
        <f>IF(revisedNewComps!Z21&lt;&gt;'Web site'!Z21, IF(ISNUMBER(revisedNewComps!Z21), revisedNewComps!Z21-'Web site'!Z21, revisedNewComps!Z21),"")</f>
        <v/>
      </c>
      <c r="AA21" t="str">
        <f>IF(revisedNewComps!AA21&lt;&gt;'Web site'!AA21, IF(ISNUMBER(revisedNewComps!AA21), revisedNewComps!AA21-'Web site'!AA21, revisedNewComps!AA21),"")</f>
        <v/>
      </c>
      <c r="AB21" t="str">
        <f>IF(revisedNewComps!AB21&lt;&gt;'Web site'!AB21, IF(ISNUMBER(revisedNewComps!AB21), revisedNewComps!AB21-'Web site'!AB21, revisedNewComps!AB21),"")</f>
        <v/>
      </c>
      <c r="AC21" t="str">
        <f>IF(revisedNewComps!AC21&lt;&gt;'Web site'!AC21, IF(ISNUMBER(revisedNewComps!AC21), revisedNewComps!AC21-'Web site'!AC21, revisedNewComps!AC21),"")</f>
        <v/>
      </c>
      <c r="AD21" t="str">
        <f>IF(revisedNewComps!AD21&lt;&gt;'Web site'!AD21, IF(ISNUMBER(revisedNewComps!AD21), revisedNewComps!AD21-'Web site'!AD21, revisedNewComps!AD21),"")</f>
        <v/>
      </c>
      <c r="AE21" t="str">
        <f>IF(revisedNewComps!AE21&lt;&gt;'Web site'!AE21, IF(ISNUMBER(revisedNewComps!AE21), revisedNewComps!AE21-'Web site'!AE21, revisedNewComps!AE21),"")</f>
        <v/>
      </c>
      <c r="AF21" t="str">
        <f>IF(revisedNewComps!AF21&lt;&gt;'Web site'!AF21, IF(ISNUMBER(revisedNewComps!AF21), revisedNewComps!AF21-'Web site'!AF21, revisedNewComps!AF21),"")</f>
        <v/>
      </c>
      <c r="AG21" t="str">
        <f>IF(revisedNewComps!AG21&lt;&gt;'Web site'!AG21, IF(ISNUMBER(revisedNewComps!AG21), revisedNewComps!AG21-'Web site'!AG21, revisedNewComps!AG21),"")</f>
        <v/>
      </c>
      <c r="AH21" t="str">
        <f>IF(revisedNewComps!AH21&lt;&gt;'Web site'!AH21, IF(ISNUMBER(revisedNewComps!AH21), revisedNewComps!AH21-'Web site'!AH21, revisedNewComps!AH21),"")</f>
        <v/>
      </c>
      <c r="AI21" t="str">
        <f>IF(revisedNewComps!AI21&lt;&gt;'Web site'!AI21, IF(ISNUMBER(revisedNewComps!AI21), revisedNewComps!AI21-'Web site'!AI21, revisedNewComps!AI21),"")</f>
        <v/>
      </c>
      <c r="AJ21" t="str">
        <f>IF(revisedNewComps!AJ21&lt;&gt;'Web site'!AJ21, IF(ISNUMBER(revisedNewComps!AJ21), revisedNewComps!AJ21-'Web site'!AJ21, revisedNewComps!AJ21),"")</f>
        <v/>
      </c>
      <c r="AK21" t="str">
        <f>IF(revisedNewComps!AK21&lt;&gt;'Web site'!AK21, IF(ISNUMBER(revisedNewComps!AK21), revisedNewComps!AK21-'Web site'!AK21, revisedNewComps!AK21),"")</f>
        <v/>
      </c>
      <c r="AL21" t="str">
        <f>IF(revisedNewComps!AL21&lt;&gt;'Web site'!AL21, IF(ISNUMBER(revisedNewComps!AL21), revisedNewComps!AL21-'Web site'!AL21, revisedNewComps!AL21),"")</f>
        <v/>
      </c>
      <c r="AM21" t="str">
        <f>IF(revisedNewComps!AM21&lt;&gt;'Web site'!AM21, IF(ISNUMBER(revisedNewComps!AM21), revisedNewComps!AM21-'Web site'!AM21, revisedNewComps!AM21),"")</f>
        <v/>
      </c>
      <c r="AN21" t="str">
        <f>IF(revisedNewComps!AN21&lt;&gt;'Web site'!AN21, IF(ISNUMBER(revisedNewComps!AN21), revisedNewComps!AN21-'Web site'!AN21, revisedNewComps!AN21),"")</f>
        <v/>
      </c>
      <c r="AO21" t="str">
        <f>IF(revisedNewComps!AO21&lt;&gt;'Web site'!AO21, IF(ISNUMBER(revisedNewComps!AO21), revisedNewComps!AO21-'Web site'!AO21, revisedNewComps!AO21),"")</f>
        <v/>
      </c>
      <c r="AP21" t="str">
        <f>IF(revisedNewComps!AP21&lt;&gt;'Web site'!AP21, IF(ISNUMBER(revisedNewComps!AP21), revisedNewComps!AP21-'Web site'!AP21, revisedNewComps!AP21),"")</f>
        <v/>
      </c>
      <c r="AQ21" t="str">
        <f>IF(revisedNewComps!AQ21&lt;&gt;'Web site'!AQ21, IF(ISNUMBER(revisedNewComps!AQ21), revisedNewComps!AQ21-'Web site'!AQ21, revisedNewComps!AQ21),"")</f>
        <v/>
      </c>
      <c r="AR21" t="str">
        <f>IF(revisedNewComps!AR21&lt;&gt;'Web site'!AR21, IF(ISNUMBER(revisedNewComps!AR21), revisedNewComps!AR21-'Web site'!AR21, revisedNewComps!AR21),"")</f>
        <v/>
      </c>
      <c r="AS21" t="str">
        <f>IF(revisedNewComps!AS21&lt;&gt;'Web site'!AS21, IF(ISNUMBER(revisedNewComps!AS21), revisedNewComps!AS21-'Web site'!AS21, revisedNewComps!AS21),"")</f>
        <v/>
      </c>
      <c r="AT21" t="str">
        <f>IF(revisedNewComps!AT21&lt;&gt;'Web site'!AT21, IF(ISNUMBER(revisedNewComps!AT21), revisedNewComps!AT21-'Web site'!AT21, revisedNewComps!AT21),"")</f>
        <v/>
      </c>
      <c r="AU21" t="str">
        <f>IF(revisedNewComps!AU21&lt;&gt;'Web site'!AU21, IF(ISNUMBER(revisedNewComps!AU21), revisedNewComps!AU21-'Web site'!AU21, revisedNewComps!AU21),"")</f>
        <v/>
      </c>
      <c r="AV21" t="str">
        <f>IF(revisedNewComps!AV21&lt;&gt;'Web site'!AV21, IF(ISNUMBER(revisedNewComps!AV21), revisedNewComps!AV21-'Web site'!AV21, revisedNewComps!AV21),"")</f>
        <v/>
      </c>
      <c r="AW21" t="str">
        <f>IF(revisedNewComps!AW21&lt;&gt;'Web site'!AW21, IF(ISNUMBER(revisedNewComps!AW21), revisedNewComps!AW21-'Web site'!AW21, revisedNewComps!AW21),"")</f>
        <v/>
      </c>
      <c r="AX21" t="str">
        <f>IF(revisedNewComps!AX21&lt;&gt;'Web site'!AX21, IF(ISNUMBER(revisedNewComps!AX21), revisedNewComps!AX21-'Web site'!AX21, revisedNewComps!AX21),"")</f>
        <v/>
      </c>
      <c r="AY21">
        <f>IF(revisedNewComps!AY21&lt;&gt;'Web site'!AY21, IF(ISNUMBER(revisedNewComps!AY21), revisedNewComps!AY21-'Web site'!AY21, revisedNewComps!AY21),"")</f>
        <v>485003</v>
      </c>
      <c r="AZ21">
        <f>IF(revisedNewComps!AZ21&lt;&gt;'Web site'!AZ21, IF(ISNUMBER(revisedNewComps!AZ21), revisedNewComps!AZ21-'Web site'!AZ21, revisedNewComps!AZ21),"")</f>
        <v>-0.48499999999999999</v>
      </c>
      <c r="BA21">
        <f>IF(revisedNewComps!BA21&lt;&gt;'Web site'!BA21, IF(ISNUMBER(revisedNewComps!BA21), revisedNewComps!BA21-'Web site'!BA21, revisedNewComps!BA21),"")</f>
        <v>32</v>
      </c>
      <c r="BB21">
        <f>IF(revisedNewComps!BB21&lt;&gt;'Web site'!BB21, IF(ISNUMBER(revisedNewComps!BB21), revisedNewComps!BB21-'Web site'!BB21, revisedNewComps!BB21),"")</f>
        <v>1.000000000000334E-3</v>
      </c>
      <c r="BC21" t="str">
        <f>IF(revisedNewComps!BC21&lt;&gt;'Web site'!BC21, IF(ISNUMBER(revisedNewComps!BC21), revisedNewComps!BC21-'Web site'!BC21, revisedNewComps!BC21),"")</f>
        <v xml:space="preserve"> x0162990252886</v>
      </c>
    </row>
    <row r="22" spans="1:55" x14ac:dyDescent="0.2">
      <c r="A22" t="str">
        <f>IF(revisedNewComps!A22&lt;&gt;'Web site'!A22, CONCATENATE("!!",revisedNewComps!A22),revisedNewComps!A22)</f>
        <v>!!Chavez</v>
      </c>
      <c r="B22" t="str">
        <f>IF(revisedNewComps!B22&lt;&gt;'Web site'!B22, CONCATENATE("!!",revisedNewComps!B22),revisedNewComps!B22)</f>
        <v>!! x150162990252886</v>
      </c>
      <c r="C22" t="str">
        <f>IF(revisedNewComps!C22&lt;&gt;'Web site'!C22, CONCATENATE("!!",revisedNewComps!C22),revisedNewComps!C22)</f>
        <v xml:space="preserve"> Math</v>
      </c>
      <c r="D22">
        <f>IF(revisedNewComps!D22&lt;&gt;'Web site'!D22, CONCATENATE("!!",revisedNewComps!D22),revisedNewComps!D22)</f>
        <v>2004</v>
      </c>
      <c r="E22" t="str">
        <f>IF(revisedNewComps!E22&lt;&gt;'Web site'!E22, IF(ISNUMBER(revisedNewComps!E22), revisedNewComps!E22-'Web site'!E22, revisedNewComps!E22),"")</f>
        <v/>
      </c>
      <c r="F22" t="str">
        <f>IF(revisedNewComps!F22&lt;&gt;'Web site'!F22, IF(ISNUMBER(revisedNewComps!F22), revisedNewComps!F22-'Web site'!F22, revisedNewComps!F22),"")</f>
        <v/>
      </c>
      <c r="G22" t="str">
        <f>IF(revisedNewComps!G22&lt;&gt;'Web site'!G22, IF(ISNUMBER(revisedNewComps!G22), revisedNewComps!G22-'Web site'!G22, revisedNewComps!G22),"")</f>
        <v/>
      </c>
      <c r="H22" t="str">
        <f>IF(revisedNewComps!H22&lt;&gt;'Web site'!H22, IF(ISNUMBER(revisedNewComps!H22), revisedNewComps!H22-'Web site'!H22, revisedNewComps!H22),"")</f>
        <v/>
      </c>
      <c r="I22" t="str">
        <f>IF(revisedNewComps!I22&lt;&gt;'Web site'!I22, IF(ISNUMBER(revisedNewComps!I22), revisedNewComps!I22-'Web site'!I22, revisedNewComps!I22),"")</f>
        <v/>
      </c>
      <c r="J22" t="str">
        <f>IF(revisedNewComps!J22&lt;&gt;'Web site'!J22, IF(ISNUMBER(revisedNewComps!J22), revisedNewComps!J22-'Web site'!J22, revisedNewComps!J22),"")</f>
        <v/>
      </c>
      <c r="K22" t="str">
        <f>IF(revisedNewComps!K22&lt;&gt;'Web site'!K22, IF(ISNUMBER(revisedNewComps!K22), revisedNewComps!K22-'Web site'!K22, revisedNewComps!K22),"")</f>
        <v/>
      </c>
      <c r="L22" t="str">
        <f>IF(revisedNewComps!L22&lt;&gt;'Web site'!L22, IF(ISNUMBER(revisedNewComps!L22), revisedNewComps!L22-'Web site'!L22, revisedNewComps!L22),"")</f>
        <v/>
      </c>
      <c r="M22" t="str">
        <f>IF(revisedNewComps!M22&lt;&gt;'Web site'!M22, IF(ISNUMBER(revisedNewComps!M22), revisedNewComps!M22-'Web site'!M22, revisedNewComps!M22),"")</f>
        <v/>
      </c>
      <c r="N22" t="str">
        <f>IF(revisedNewComps!N22&lt;&gt;'Web site'!N22, IF(ISNUMBER(revisedNewComps!N22), revisedNewComps!N22-'Web site'!N22, revisedNewComps!N22),"")</f>
        <v/>
      </c>
      <c r="O22" t="str">
        <f>IF(revisedNewComps!O22&lt;&gt;'Web site'!O22, IF(ISNUMBER(revisedNewComps!O22), revisedNewComps!O22-'Web site'!O22, revisedNewComps!O22),"")</f>
        <v/>
      </c>
      <c r="P22" t="str">
        <f>IF(revisedNewComps!P22&lt;&gt;'Web site'!P22, IF(ISNUMBER(revisedNewComps!P22), revisedNewComps!P22-'Web site'!P22, revisedNewComps!P22),"")</f>
        <v/>
      </c>
      <c r="Q22" t="str">
        <f>IF(revisedNewComps!Q22&lt;&gt;'Web site'!Q22, IF(ISNUMBER(revisedNewComps!Q22), revisedNewComps!Q22-'Web site'!Q22, revisedNewComps!Q22),"")</f>
        <v/>
      </c>
      <c r="R22" t="str">
        <f>IF(revisedNewComps!R22&lt;&gt;'Web site'!R22, IF(ISNUMBER(revisedNewComps!R22), revisedNewComps!R22-'Web site'!R22, revisedNewComps!R22),"")</f>
        <v/>
      </c>
      <c r="S22" t="str">
        <f>IF(revisedNewComps!S22&lt;&gt;'Web site'!S22, IF(ISNUMBER(revisedNewComps!S22), revisedNewComps!S22-'Web site'!S22, revisedNewComps!S22),"")</f>
        <v/>
      </c>
      <c r="T22" t="str">
        <f>IF(revisedNewComps!T22&lt;&gt;'Web site'!T22, IF(ISNUMBER(revisedNewComps!T22), revisedNewComps!T22-'Web site'!T22, revisedNewComps!T22),"")</f>
        <v/>
      </c>
      <c r="U22" t="str">
        <f>IF(revisedNewComps!U22&lt;&gt;'Web site'!U22, IF(ISNUMBER(revisedNewComps!U22), revisedNewComps!U22-'Web site'!U22, revisedNewComps!U22),"")</f>
        <v/>
      </c>
      <c r="V22" t="str">
        <f>IF(revisedNewComps!V22&lt;&gt;'Web site'!V22, IF(ISNUMBER(revisedNewComps!V22), revisedNewComps!V22-'Web site'!V22, revisedNewComps!V22),"")</f>
        <v/>
      </c>
      <c r="W22" t="str">
        <f>IF(revisedNewComps!W22&lt;&gt;'Web site'!W22, IF(ISNUMBER(revisedNewComps!W22), revisedNewComps!W22-'Web site'!W22, revisedNewComps!W22),"")</f>
        <v/>
      </c>
      <c r="X22" t="str">
        <f>IF(revisedNewComps!X22&lt;&gt;'Web site'!X22, IF(ISNUMBER(revisedNewComps!X22), revisedNewComps!X22-'Web site'!X22, revisedNewComps!X22),"")</f>
        <v/>
      </c>
      <c r="Y22" t="str">
        <f>IF(revisedNewComps!Y22&lt;&gt;'Web site'!Y22, IF(ISNUMBER(revisedNewComps!Y22), revisedNewComps!Y22-'Web site'!Y22, revisedNewComps!Y22),"")</f>
        <v/>
      </c>
      <c r="Z22" t="str">
        <f>IF(revisedNewComps!Z22&lt;&gt;'Web site'!Z22, IF(ISNUMBER(revisedNewComps!Z22), revisedNewComps!Z22-'Web site'!Z22, revisedNewComps!Z22),"")</f>
        <v/>
      </c>
      <c r="AA22">
        <f>IF(revisedNewComps!AA22&lt;&gt;'Web site'!AA22, IF(ISNUMBER(revisedNewComps!AA22), revisedNewComps!AA22-'Web site'!AA22, revisedNewComps!AA22),"")</f>
        <v>9.9999999999999645E-2</v>
      </c>
      <c r="AB22" t="str">
        <f>IF(revisedNewComps!AB22&lt;&gt;'Web site'!AB22, IF(ISNUMBER(revisedNewComps!AB22), revisedNewComps!AB22-'Web site'!AB22, revisedNewComps!AB22),"")</f>
        <v/>
      </c>
      <c r="AC22" t="str">
        <f>IF(revisedNewComps!AC22&lt;&gt;'Web site'!AC22, IF(ISNUMBER(revisedNewComps!AC22), revisedNewComps!AC22-'Web site'!AC22, revisedNewComps!AC22),"")</f>
        <v/>
      </c>
      <c r="AD22" t="str">
        <f>IF(revisedNewComps!AD22&lt;&gt;'Web site'!AD22, IF(ISNUMBER(revisedNewComps!AD22), revisedNewComps!AD22-'Web site'!AD22, revisedNewComps!AD22),"")</f>
        <v/>
      </c>
      <c r="AE22" t="str">
        <f>IF(revisedNewComps!AE22&lt;&gt;'Web site'!AE22, IF(ISNUMBER(revisedNewComps!AE22), revisedNewComps!AE22-'Web site'!AE22, revisedNewComps!AE22),"")</f>
        <v/>
      </c>
      <c r="AF22" t="str">
        <f>IF(revisedNewComps!AF22&lt;&gt;'Web site'!AF22, IF(ISNUMBER(revisedNewComps!AF22), revisedNewComps!AF22-'Web site'!AF22, revisedNewComps!AF22),"")</f>
        <v/>
      </c>
      <c r="AG22" t="str">
        <f>IF(revisedNewComps!AG22&lt;&gt;'Web site'!AG22, IF(ISNUMBER(revisedNewComps!AG22), revisedNewComps!AG22-'Web site'!AG22, revisedNewComps!AG22),"")</f>
        <v/>
      </c>
      <c r="AH22" t="str">
        <f>IF(revisedNewComps!AH22&lt;&gt;'Web site'!AH22, IF(ISNUMBER(revisedNewComps!AH22), revisedNewComps!AH22-'Web site'!AH22, revisedNewComps!AH22),"")</f>
        <v/>
      </c>
      <c r="AI22" t="str">
        <f>IF(revisedNewComps!AI22&lt;&gt;'Web site'!AI22, IF(ISNUMBER(revisedNewComps!AI22), revisedNewComps!AI22-'Web site'!AI22, revisedNewComps!AI22),"")</f>
        <v/>
      </c>
      <c r="AJ22" t="str">
        <f>IF(revisedNewComps!AJ22&lt;&gt;'Web site'!AJ22, IF(ISNUMBER(revisedNewComps!AJ22), revisedNewComps!AJ22-'Web site'!AJ22, revisedNewComps!AJ22),"")</f>
        <v/>
      </c>
      <c r="AK22" t="str">
        <f>IF(revisedNewComps!AK22&lt;&gt;'Web site'!AK22, IF(ISNUMBER(revisedNewComps!AK22), revisedNewComps!AK22-'Web site'!AK22, revisedNewComps!AK22),"")</f>
        <v/>
      </c>
      <c r="AL22" t="str">
        <f>IF(revisedNewComps!AL22&lt;&gt;'Web site'!AL22, IF(ISNUMBER(revisedNewComps!AL22), revisedNewComps!AL22-'Web site'!AL22, revisedNewComps!AL22),"")</f>
        <v/>
      </c>
      <c r="AM22" t="str">
        <f>IF(revisedNewComps!AM22&lt;&gt;'Web site'!AM22, IF(ISNUMBER(revisedNewComps!AM22), revisedNewComps!AM22-'Web site'!AM22, revisedNewComps!AM22),"")</f>
        <v/>
      </c>
      <c r="AN22" t="str">
        <f>IF(revisedNewComps!AN22&lt;&gt;'Web site'!AN22, IF(ISNUMBER(revisedNewComps!AN22), revisedNewComps!AN22-'Web site'!AN22, revisedNewComps!AN22),"")</f>
        <v/>
      </c>
      <c r="AO22" t="str">
        <f>IF(revisedNewComps!AO22&lt;&gt;'Web site'!AO22, IF(ISNUMBER(revisedNewComps!AO22), revisedNewComps!AO22-'Web site'!AO22, revisedNewComps!AO22),"")</f>
        <v/>
      </c>
      <c r="AP22" t="str">
        <f>IF(revisedNewComps!AP22&lt;&gt;'Web site'!AP22, IF(ISNUMBER(revisedNewComps!AP22), revisedNewComps!AP22-'Web site'!AP22, revisedNewComps!AP22),"")</f>
        <v/>
      </c>
      <c r="AQ22" t="str">
        <f>IF(revisedNewComps!AQ22&lt;&gt;'Web site'!AQ22, IF(ISNUMBER(revisedNewComps!AQ22), revisedNewComps!AQ22-'Web site'!AQ22, revisedNewComps!AQ22),"")</f>
        <v/>
      </c>
      <c r="AR22" t="str">
        <f>IF(revisedNewComps!AR22&lt;&gt;'Web site'!AR22, IF(ISNUMBER(revisedNewComps!AR22), revisedNewComps!AR22-'Web site'!AR22, revisedNewComps!AR22),"")</f>
        <v/>
      </c>
      <c r="AS22" t="str">
        <f>IF(revisedNewComps!AS22&lt;&gt;'Web site'!AS22, IF(ISNUMBER(revisedNewComps!AS22), revisedNewComps!AS22-'Web site'!AS22, revisedNewComps!AS22),"")</f>
        <v/>
      </c>
      <c r="AT22" t="str">
        <f>IF(revisedNewComps!AT22&lt;&gt;'Web site'!AT22, IF(ISNUMBER(revisedNewComps!AT22), revisedNewComps!AT22-'Web site'!AT22, revisedNewComps!AT22),"")</f>
        <v/>
      </c>
      <c r="AU22" t="str">
        <f>IF(revisedNewComps!AU22&lt;&gt;'Web site'!AU22, IF(ISNUMBER(revisedNewComps!AU22), revisedNewComps!AU22-'Web site'!AU22, revisedNewComps!AU22),"")</f>
        <v/>
      </c>
      <c r="AV22" t="str">
        <f>IF(revisedNewComps!AV22&lt;&gt;'Web site'!AV22, IF(ISNUMBER(revisedNewComps!AV22), revisedNewComps!AV22-'Web site'!AV22, revisedNewComps!AV22),"")</f>
        <v/>
      </c>
      <c r="AW22">
        <f>IF(revisedNewComps!AW22&lt;&gt;'Web site'!AW22, IF(ISNUMBER(revisedNewComps!AW22), revisedNewComps!AW22-'Web site'!AW22, revisedNewComps!AW22),"")</f>
        <v>0.10000000000000142</v>
      </c>
      <c r="AX22">
        <f>IF(revisedNewComps!AX22&lt;&gt;'Web site'!AX22, IF(ISNUMBER(revisedNewComps!AX22), revisedNewComps!AX22-'Web site'!AX22, revisedNewComps!AX22),"")</f>
        <v>-0.10000000000000009</v>
      </c>
      <c r="AY22">
        <f>IF(revisedNewComps!AY22&lt;&gt;'Web site'!AY22, IF(ISNUMBER(revisedNewComps!AY22), revisedNewComps!AY22-'Web site'!AY22, revisedNewComps!AY22),"")</f>
        <v>485006</v>
      </c>
      <c r="AZ22">
        <f>IF(revisedNewComps!AZ22&lt;&gt;'Web site'!AZ22, IF(ISNUMBER(revisedNewComps!AZ22), revisedNewComps!AZ22-'Web site'!AZ22, revisedNewComps!AZ22),"")</f>
        <v>-0.33300000000000002</v>
      </c>
      <c r="BA22">
        <f>IF(revisedNewComps!BA22&lt;&gt;'Web site'!BA22, IF(ISNUMBER(revisedNewComps!BA22), revisedNewComps!BA22-'Web site'!BA22, revisedNewComps!BA22),"")</f>
        <v>37.200000000000003</v>
      </c>
      <c r="BB22">
        <f>IF(revisedNewComps!BB22&lt;&gt;'Web site'!BB22, IF(ISNUMBER(revisedNewComps!BB22), revisedNewComps!BB22-'Web site'!BB22, revisedNewComps!BB22),"")</f>
        <v>-3.9999999999995595E-3</v>
      </c>
      <c r="BC22" t="str">
        <f>IF(revisedNewComps!BC22&lt;&gt;'Web site'!BC22, IF(ISNUMBER(revisedNewComps!BC22), revisedNewComps!BC22-'Web site'!BC22, revisedNewComps!BC22),"")</f>
        <v xml:space="preserve"> x0162990252886</v>
      </c>
    </row>
    <row r="23" spans="1:55" x14ac:dyDescent="0.2">
      <c r="A23" t="str">
        <f>IF(revisedNewComps!A23&lt;&gt;'Web site'!A23, CONCATENATE("!!",revisedNewComps!A23),revisedNewComps!A23)</f>
        <v>!!Chavez</v>
      </c>
      <c r="B23" t="str">
        <f>IF(revisedNewComps!B23&lt;&gt;'Web site'!B23, CONCATENATE("!!",revisedNewComps!B23),revisedNewComps!B23)</f>
        <v>!! x150162990252886</v>
      </c>
      <c r="C23" t="str">
        <f>IF(revisedNewComps!C23&lt;&gt;'Web site'!C23, CONCATENATE("!!",revisedNewComps!C23),revisedNewComps!C23)</f>
        <v xml:space="preserve"> Math</v>
      </c>
      <c r="D23">
        <f>IF(revisedNewComps!D23&lt;&gt;'Web site'!D23, CONCATENATE("!!",revisedNewComps!D23),revisedNewComps!D23)</f>
        <v>2005</v>
      </c>
      <c r="E23" t="str">
        <f>IF(revisedNewComps!E23&lt;&gt;'Web site'!E23, IF(ISNUMBER(revisedNewComps!E23), revisedNewComps!E23-'Web site'!E23, revisedNewComps!E23),"")</f>
        <v/>
      </c>
      <c r="F23" t="str">
        <f>IF(revisedNewComps!F23&lt;&gt;'Web site'!F23, IF(ISNUMBER(revisedNewComps!F23), revisedNewComps!F23-'Web site'!F23, revisedNewComps!F23),"")</f>
        <v/>
      </c>
      <c r="G23" t="str">
        <f>IF(revisedNewComps!G23&lt;&gt;'Web site'!G23, IF(ISNUMBER(revisedNewComps!G23), revisedNewComps!G23-'Web site'!G23, revisedNewComps!G23),"")</f>
        <v/>
      </c>
      <c r="H23" t="str">
        <f>IF(revisedNewComps!H23&lt;&gt;'Web site'!H23, IF(ISNUMBER(revisedNewComps!H23), revisedNewComps!H23-'Web site'!H23, revisedNewComps!H23),"")</f>
        <v/>
      </c>
      <c r="I23" t="str">
        <f>IF(revisedNewComps!I23&lt;&gt;'Web site'!I23, IF(ISNUMBER(revisedNewComps!I23), revisedNewComps!I23-'Web site'!I23, revisedNewComps!I23),"")</f>
        <v/>
      </c>
      <c r="J23" t="str">
        <f>IF(revisedNewComps!J23&lt;&gt;'Web site'!J23, IF(ISNUMBER(revisedNewComps!J23), revisedNewComps!J23-'Web site'!J23, revisedNewComps!J23),"")</f>
        <v/>
      </c>
      <c r="K23" t="str">
        <f>IF(revisedNewComps!K23&lt;&gt;'Web site'!K23, IF(ISNUMBER(revisedNewComps!K23), revisedNewComps!K23-'Web site'!K23, revisedNewComps!K23),"")</f>
        <v/>
      </c>
      <c r="L23" t="str">
        <f>IF(revisedNewComps!L23&lt;&gt;'Web site'!L23, IF(ISNUMBER(revisedNewComps!L23), revisedNewComps!L23-'Web site'!L23, revisedNewComps!L23),"")</f>
        <v/>
      </c>
      <c r="M23" t="str">
        <f>IF(revisedNewComps!M23&lt;&gt;'Web site'!M23, IF(ISNUMBER(revisedNewComps!M23), revisedNewComps!M23-'Web site'!M23, revisedNewComps!M23),"")</f>
        <v/>
      </c>
      <c r="N23" t="str">
        <f>IF(revisedNewComps!N23&lt;&gt;'Web site'!N23, IF(ISNUMBER(revisedNewComps!N23), revisedNewComps!N23-'Web site'!N23, revisedNewComps!N23),"")</f>
        <v/>
      </c>
      <c r="O23" t="str">
        <f>IF(revisedNewComps!O23&lt;&gt;'Web site'!O23, IF(ISNUMBER(revisedNewComps!O23), revisedNewComps!O23-'Web site'!O23, revisedNewComps!O23),"")</f>
        <v/>
      </c>
      <c r="P23" t="str">
        <f>IF(revisedNewComps!P23&lt;&gt;'Web site'!P23, IF(ISNUMBER(revisedNewComps!P23), revisedNewComps!P23-'Web site'!P23, revisedNewComps!P23),"")</f>
        <v/>
      </c>
      <c r="Q23" t="str">
        <f>IF(revisedNewComps!Q23&lt;&gt;'Web site'!Q23, IF(ISNUMBER(revisedNewComps!Q23), revisedNewComps!Q23-'Web site'!Q23, revisedNewComps!Q23),"")</f>
        <v/>
      </c>
      <c r="R23" t="str">
        <f>IF(revisedNewComps!R23&lt;&gt;'Web site'!R23, IF(ISNUMBER(revisedNewComps!R23), revisedNewComps!R23-'Web site'!R23, revisedNewComps!R23),"")</f>
        <v/>
      </c>
      <c r="S23" t="str">
        <f>IF(revisedNewComps!S23&lt;&gt;'Web site'!S23, IF(ISNUMBER(revisedNewComps!S23), revisedNewComps!S23-'Web site'!S23, revisedNewComps!S23),"")</f>
        <v/>
      </c>
      <c r="T23" t="str">
        <f>IF(revisedNewComps!T23&lt;&gt;'Web site'!T23, IF(ISNUMBER(revisedNewComps!T23), revisedNewComps!T23-'Web site'!T23, revisedNewComps!T23),"")</f>
        <v/>
      </c>
      <c r="U23" t="str">
        <f>IF(revisedNewComps!U23&lt;&gt;'Web site'!U23, IF(ISNUMBER(revisedNewComps!U23), revisedNewComps!U23-'Web site'!U23, revisedNewComps!U23),"")</f>
        <v/>
      </c>
      <c r="V23" t="str">
        <f>IF(revisedNewComps!V23&lt;&gt;'Web site'!V23, IF(ISNUMBER(revisedNewComps!V23), revisedNewComps!V23-'Web site'!V23, revisedNewComps!V23),"")</f>
        <v/>
      </c>
      <c r="W23" t="str">
        <f>IF(revisedNewComps!W23&lt;&gt;'Web site'!W23, IF(ISNUMBER(revisedNewComps!W23), revisedNewComps!W23-'Web site'!W23, revisedNewComps!W23),"")</f>
        <v/>
      </c>
      <c r="X23" t="str">
        <f>IF(revisedNewComps!X23&lt;&gt;'Web site'!X23, IF(ISNUMBER(revisedNewComps!X23), revisedNewComps!X23-'Web site'!X23, revisedNewComps!X23),"")</f>
        <v/>
      </c>
      <c r="Y23" t="str">
        <f>IF(revisedNewComps!Y23&lt;&gt;'Web site'!Y23, IF(ISNUMBER(revisedNewComps!Y23), revisedNewComps!Y23-'Web site'!Y23, revisedNewComps!Y23),"")</f>
        <v/>
      </c>
      <c r="Z23" t="str">
        <f>IF(revisedNewComps!Z23&lt;&gt;'Web site'!Z23, IF(ISNUMBER(revisedNewComps!Z23), revisedNewComps!Z23-'Web site'!Z23, revisedNewComps!Z23),"")</f>
        <v/>
      </c>
      <c r="AA23" t="str">
        <f>IF(revisedNewComps!AA23&lt;&gt;'Web site'!AA23, IF(ISNUMBER(revisedNewComps!AA23), revisedNewComps!AA23-'Web site'!AA23, revisedNewComps!AA23),"")</f>
        <v/>
      </c>
      <c r="AB23" t="str">
        <f>IF(revisedNewComps!AB23&lt;&gt;'Web site'!AB23, IF(ISNUMBER(revisedNewComps!AB23), revisedNewComps!AB23-'Web site'!AB23, revisedNewComps!AB23),"")</f>
        <v/>
      </c>
      <c r="AC23" t="str">
        <f>IF(revisedNewComps!AC23&lt;&gt;'Web site'!AC23, IF(ISNUMBER(revisedNewComps!AC23), revisedNewComps!AC23-'Web site'!AC23, revisedNewComps!AC23),"")</f>
        <v/>
      </c>
      <c r="AD23" t="str">
        <f>IF(revisedNewComps!AD23&lt;&gt;'Web site'!AD23, IF(ISNUMBER(revisedNewComps!AD23), revisedNewComps!AD23-'Web site'!AD23, revisedNewComps!AD23),"")</f>
        <v/>
      </c>
      <c r="AE23" t="str">
        <f>IF(revisedNewComps!AE23&lt;&gt;'Web site'!AE23, IF(ISNUMBER(revisedNewComps!AE23), revisedNewComps!AE23-'Web site'!AE23, revisedNewComps!AE23),"")</f>
        <v/>
      </c>
      <c r="AF23" t="str">
        <f>IF(revisedNewComps!AF23&lt;&gt;'Web site'!AF23, IF(ISNUMBER(revisedNewComps!AF23), revisedNewComps!AF23-'Web site'!AF23, revisedNewComps!AF23),"")</f>
        <v/>
      </c>
      <c r="AG23" t="str">
        <f>IF(revisedNewComps!AG23&lt;&gt;'Web site'!AG23, IF(ISNUMBER(revisedNewComps!AG23), revisedNewComps!AG23-'Web site'!AG23, revisedNewComps!AG23),"")</f>
        <v/>
      </c>
      <c r="AH23" t="str">
        <f>IF(revisedNewComps!AH23&lt;&gt;'Web site'!AH23, IF(ISNUMBER(revisedNewComps!AH23), revisedNewComps!AH23-'Web site'!AH23, revisedNewComps!AH23),"")</f>
        <v/>
      </c>
      <c r="AI23" t="str">
        <f>IF(revisedNewComps!AI23&lt;&gt;'Web site'!AI23, IF(ISNUMBER(revisedNewComps!AI23), revisedNewComps!AI23-'Web site'!AI23, revisedNewComps!AI23),"")</f>
        <v/>
      </c>
      <c r="AJ23" t="str">
        <f>IF(revisedNewComps!AJ23&lt;&gt;'Web site'!AJ23, IF(ISNUMBER(revisedNewComps!AJ23), revisedNewComps!AJ23-'Web site'!AJ23, revisedNewComps!AJ23),"")</f>
        <v/>
      </c>
      <c r="AK23" t="str">
        <f>IF(revisedNewComps!AK23&lt;&gt;'Web site'!AK23, IF(ISNUMBER(revisedNewComps!AK23), revisedNewComps!AK23-'Web site'!AK23, revisedNewComps!AK23),"")</f>
        <v/>
      </c>
      <c r="AL23" t="str">
        <f>IF(revisedNewComps!AL23&lt;&gt;'Web site'!AL23, IF(ISNUMBER(revisedNewComps!AL23), revisedNewComps!AL23-'Web site'!AL23, revisedNewComps!AL23),"")</f>
        <v/>
      </c>
      <c r="AM23" t="str">
        <f>IF(revisedNewComps!AM23&lt;&gt;'Web site'!AM23, IF(ISNUMBER(revisedNewComps!AM23), revisedNewComps!AM23-'Web site'!AM23, revisedNewComps!AM23),"")</f>
        <v/>
      </c>
      <c r="AN23" t="str">
        <f>IF(revisedNewComps!AN23&lt;&gt;'Web site'!AN23, IF(ISNUMBER(revisedNewComps!AN23), revisedNewComps!AN23-'Web site'!AN23, revisedNewComps!AN23),"")</f>
        <v/>
      </c>
      <c r="AO23" t="str">
        <f>IF(revisedNewComps!AO23&lt;&gt;'Web site'!AO23, IF(ISNUMBER(revisedNewComps!AO23), revisedNewComps!AO23-'Web site'!AO23, revisedNewComps!AO23),"")</f>
        <v/>
      </c>
      <c r="AP23" t="str">
        <f>IF(revisedNewComps!AP23&lt;&gt;'Web site'!AP23, IF(ISNUMBER(revisedNewComps!AP23), revisedNewComps!AP23-'Web site'!AP23, revisedNewComps!AP23),"")</f>
        <v/>
      </c>
      <c r="AQ23" t="str">
        <f>IF(revisedNewComps!AQ23&lt;&gt;'Web site'!AQ23, IF(ISNUMBER(revisedNewComps!AQ23), revisedNewComps!AQ23-'Web site'!AQ23, revisedNewComps!AQ23),"")</f>
        <v/>
      </c>
      <c r="AR23" t="str">
        <f>IF(revisedNewComps!AR23&lt;&gt;'Web site'!AR23, IF(ISNUMBER(revisedNewComps!AR23), revisedNewComps!AR23-'Web site'!AR23, revisedNewComps!AR23),"")</f>
        <v/>
      </c>
      <c r="AS23" t="str">
        <f>IF(revisedNewComps!AS23&lt;&gt;'Web site'!AS23, IF(ISNUMBER(revisedNewComps!AS23), revisedNewComps!AS23-'Web site'!AS23, revisedNewComps!AS23),"")</f>
        <v/>
      </c>
      <c r="AT23" t="str">
        <f>IF(revisedNewComps!AT23&lt;&gt;'Web site'!AT23, IF(ISNUMBER(revisedNewComps!AT23), revisedNewComps!AT23-'Web site'!AT23, revisedNewComps!AT23),"")</f>
        <v/>
      </c>
      <c r="AU23" t="str">
        <f>IF(revisedNewComps!AU23&lt;&gt;'Web site'!AU23, IF(ISNUMBER(revisedNewComps!AU23), revisedNewComps!AU23-'Web site'!AU23, revisedNewComps!AU23),"")</f>
        <v/>
      </c>
      <c r="AV23" t="str">
        <f>IF(revisedNewComps!AV23&lt;&gt;'Web site'!AV23, IF(ISNUMBER(revisedNewComps!AV23), revisedNewComps!AV23-'Web site'!AV23, revisedNewComps!AV23),"")</f>
        <v/>
      </c>
      <c r="AW23" t="str">
        <f>IF(revisedNewComps!AW23&lt;&gt;'Web site'!AW23, IF(ISNUMBER(revisedNewComps!AW23), revisedNewComps!AW23-'Web site'!AW23, revisedNewComps!AW23),"")</f>
        <v/>
      </c>
      <c r="AX23" t="str">
        <f>IF(revisedNewComps!AX23&lt;&gt;'Web site'!AX23, IF(ISNUMBER(revisedNewComps!AX23), revisedNewComps!AX23-'Web site'!AX23, revisedNewComps!AX23),"")</f>
        <v/>
      </c>
      <c r="AY23">
        <f>IF(revisedNewComps!AY23&lt;&gt;'Web site'!AY23, IF(ISNUMBER(revisedNewComps!AY23), revisedNewComps!AY23-'Web site'!AY23, revisedNewComps!AY23),"")</f>
        <v>485009</v>
      </c>
      <c r="AZ23">
        <f>IF(revisedNewComps!AZ23&lt;&gt;'Web site'!AZ23, IF(ISNUMBER(revisedNewComps!AZ23), revisedNewComps!AZ23-'Web site'!AZ23, revisedNewComps!AZ23),"")</f>
        <v>-0.35799999999999998</v>
      </c>
      <c r="BA23">
        <f>IF(revisedNewComps!BA23&lt;&gt;'Web site'!BA23, IF(ISNUMBER(revisedNewComps!BA23), revisedNewComps!BA23-'Web site'!BA23, revisedNewComps!BA23),"")</f>
        <v>36.4</v>
      </c>
      <c r="BB23">
        <f>IF(revisedNewComps!BB23&lt;&gt;'Web site'!BB23, IF(ISNUMBER(revisedNewComps!BB23), revisedNewComps!BB23-'Web site'!BB23, revisedNewComps!BB23),"")</f>
        <v>-9.9999999999944578E-4</v>
      </c>
      <c r="BC23" t="str">
        <f>IF(revisedNewComps!BC23&lt;&gt;'Web site'!BC23, IF(ISNUMBER(revisedNewComps!BC23), revisedNewComps!BC23-'Web site'!BC23, revisedNewComps!BC23),"")</f>
        <v xml:space="preserve"> x0162990252886</v>
      </c>
    </row>
    <row r="24" spans="1:55" x14ac:dyDescent="0.2">
      <c r="A24" t="str">
        <f>IF(revisedNewComps!A24&lt;&gt;'Web site'!A24, CONCATENATE("!!",revisedNewComps!A24),revisedNewComps!A24)</f>
        <v>!!Chavez</v>
      </c>
      <c r="B24" t="str">
        <f>IF(revisedNewComps!B24&lt;&gt;'Web site'!B24, CONCATENATE("!!",revisedNewComps!B24),revisedNewComps!B24)</f>
        <v>!! x150162990252886</v>
      </c>
      <c r="C24" t="str">
        <f>IF(revisedNewComps!C24&lt;&gt;'Web site'!C24, CONCATENATE("!!",revisedNewComps!C24),revisedNewComps!C24)</f>
        <v xml:space="preserve"> Math</v>
      </c>
      <c r="D24">
        <f>IF(revisedNewComps!D24&lt;&gt;'Web site'!D24, CONCATENATE("!!",revisedNewComps!D24),revisedNewComps!D24)</f>
        <v>2006</v>
      </c>
      <c r="E24" t="str">
        <f>IF(revisedNewComps!E24&lt;&gt;'Web site'!E24, IF(ISNUMBER(revisedNewComps!E24), revisedNewComps!E24-'Web site'!E24, revisedNewComps!E24),"")</f>
        <v/>
      </c>
      <c r="F24" t="str">
        <f>IF(revisedNewComps!F24&lt;&gt;'Web site'!F24, IF(ISNUMBER(revisedNewComps!F24), revisedNewComps!F24-'Web site'!F24, revisedNewComps!F24),"")</f>
        <v/>
      </c>
      <c r="G24" t="str">
        <f>IF(revisedNewComps!G24&lt;&gt;'Web site'!G24, IF(ISNUMBER(revisedNewComps!G24), revisedNewComps!G24-'Web site'!G24, revisedNewComps!G24),"")</f>
        <v/>
      </c>
      <c r="H24" t="str">
        <f>IF(revisedNewComps!H24&lt;&gt;'Web site'!H24, IF(ISNUMBER(revisedNewComps!H24), revisedNewComps!H24-'Web site'!H24, revisedNewComps!H24),"")</f>
        <v/>
      </c>
      <c r="I24" t="str">
        <f>IF(revisedNewComps!I24&lt;&gt;'Web site'!I24, IF(ISNUMBER(revisedNewComps!I24), revisedNewComps!I24-'Web site'!I24, revisedNewComps!I24),"")</f>
        <v/>
      </c>
      <c r="J24" t="str">
        <f>IF(revisedNewComps!J24&lt;&gt;'Web site'!J24, IF(ISNUMBER(revisedNewComps!J24), revisedNewComps!J24-'Web site'!J24, revisedNewComps!J24),"")</f>
        <v/>
      </c>
      <c r="K24" t="str">
        <f>IF(revisedNewComps!K24&lt;&gt;'Web site'!K24, IF(ISNUMBER(revisedNewComps!K24), revisedNewComps!K24-'Web site'!K24, revisedNewComps!K24),"")</f>
        <v/>
      </c>
      <c r="L24" t="str">
        <f>IF(revisedNewComps!L24&lt;&gt;'Web site'!L24, IF(ISNUMBER(revisedNewComps!L24), revisedNewComps!L24-'Web site'!L24, revisedNewComps!L24),"")</f>
        <v/>
      </c>
      <c r="M24" t="str">
        <f>IF(revisedNewComps!M24&lt;&gt;'Web site'!M24, IF(ISNUMBER(revisedNewComps!M24), revisedNewComps!M24-'Web site'!M24, revisedNewComps!M24),"")</f>
        <v/>
      </c>
      <c r="N24" t="str">
        <f>IF(revisedNewComps!N24&lt;&gt;'Web site'!N24, IF(ISNUMBER(revisedNewComps!N24), revisedNewComps!N24-'Web site'!N24, revisedNewComps!N24),"")</f>
        <v/>
      </c>
      <c r="O24" t="str">
        <f>IF(revisedNewComps!O24&lt;&gt;'Web site'!O24, IF(ISNUMBER(revisedNewComps!O24), revisedNewComps!O24-'Web site'!O24, revisedNewComps!O24),"")</f>
        <v/>
      </c>
      <c r="P24" t="str">
        <f>IF(revisedNewComps!P24&lt;&gt;'Web site'!P24, IF(ISNUMBER(revisedNewComps!P24), revisedNewComps!P24-'Web site'!P24, revisedNewComps!P24),"")</f>
        <v/>
      </c>
      <c r="Q24" t="str">
        <f>IF(revisedNewComps!Q24&lt;&gt;'Web site'!Q24, IF(ISNUMBER(revisedNewComps!Q24), revisedNewComps!Q24-'Web site'!Q24, revisedNewComps!Q24),"")</f>
        <v/>
      </c>
      <c r="R24" t="str">
        <f>IF(revisedNewComps!R24&lt;&gt;'Web site'!R24, IF(ISNUMBER(revisedNewComps!R24), revisedNewComps!R24-'Web site'!R24, revisedNewComps!R24),"")</f>
        <v/>
      </c>
      <c r="S24" t="str">
        <f>IF(revisedNewComps!S24&lt;&gt;'Web site'!S24, IF(ISNUMBER(revisedNewComps!S24), revisedNewComps!S24-'Web site'!S24, revisedNewComps!S24),"")</f>
        <v/>
      </c>
      <c r="T24" t="str">
        <f>IF(revisedNewComps!T24&lt;&gt;'Web site'!T24, IF(ISNUMBER(revisedNewComps!T24), revisedNewComps!T24-'Web site'!T24, revisedNewComps!T24),"")</f>
        <v/>
      </c>
      <c r="U24" t="str">
        <f>IF(revisedNewComps!U24&lt;&gt;'Web site'!U24, IF(ISNUMBER(revisedNewComps!U24), revisedNewComps!U24-'Web site'!U24, revisedNewComps!U24),"")</f>
        <v/>
      </c>
      <c r="V24" t="str">
        <f>IF(revisedNewComps!V24&lt;&gt;'Web site'!V24, IF(ISNUMBER(revisedNewComps!V24), revisedNewComps!V24-'Web site'!V24, revisedNewComps!V24),"")</f>
        <v/>
      </c>
      <c r="W24" t="str">
        <f>IF(revisedNewComps!W24&lt;&gt;'Web site'!W24, IF(ISNUMBER(revisedNewComps!W24), revisedNewComps!W24-'Web site'!W24, revisedNewComps!W24),"")</f>
        <v/>
      </c>
      <c r="X24" t="str">
        <f>IF(revisedNewComps!X24&lt;&gt;'Web site'!X24, IF(ISNUMBER(revisedNewComps!X24), revisedNewComps!X24-'Web site'!X24, revisedNewComps!X24),"")</f>
        <v/>
      </c>
      <c r="Y24" t="str">
        <f>IF(revisedNewComps!Y24&lt;&gt;'Web site'!Y24, IF(ISNUMBER(revisedNewComps!Y24), revisedNewComps!Y24-'Web site'!Y24, revisedNewComps!Y24),"")</f>
        <v/>
      </c>
      <c r="Z24">
        <f>IF(revisedNewComps!Z24&lt;&gt;'Web site'!Z24, IF(ISNUMBER(revisedNewComps!Z24), revisedNewComps!Z24-'Web site'!Z24, revisedNewComps!Z24),"")</f>
        <v>-0.10000000000000142</v>
      </c>
      <c r="AA24" t="str">
        <f>IF(revisedNewComps!AA24&lt;&gt;'Web site'!AA24, IF(ISNUMBER(revisedNewComps!AA24), revisedNewComps!AA24-'Web site'!AA24, revisedNewComps!AA24),"")</f>
        <v/>
      </c>
      <c r="AB24" t="str">
        <f>IF(revisedNewComps!AB24&lt;&gt;'Web site'!AB24, IF(ISNUMBER(revisedNewComps!AB24), revisedNewComps!AB24-'Web site'!AB24, revisedNewComps!AB24),"")</f>
        <v/>
      </c>
      <c r="AC24" t="str">
        <f>IF(revisedNewComps!AC24&lt;&gt;'Web site'!AC24, IF(ISNUMBER(revisedNewComps!AC24), revisedNewComps!AC24-'Web site'!AC24, revisedNewComps!AC24),"")</f>
        <v/>
      </c>
      <c r="AD24" t="str">
        <f>IF(revisedNewComps!AD24&lt;&gt;'Web site'!AD24, IF(ISNUMBER(revisedNewComps!AD24), revisedNewComps!AD24-'Web site'!AD24, revisedNewComps!AD24),"")</f>
        <v/>
      </c>
      <c r="AE24" t="str">
        <f>IF(revisedNewComps!AE24&lt;&gt;'Web site'!AE24, IF(ISNUMBER(revisedNewComps!AE24), revisedNewComps!AE24-'Web site'!AE24, revisedNewComps!AE24),"")</f>
        <v/>
      </c>
      <c r="AF24" t="str">
        <f>IF(revisedNewComps!AF24&lt;&gt;'Web site'!AF24, IF(ISNUMBER(revisedNewComps!AF24), revisedNewComps!AF24-'Web site'!AF24, revisedNewComps!AF24),"")</f>
        <v/>
      </c>
      <c r="AG24" t="str">
        <f>IF(revisedNewComps!AG24&lt;&gt;'Web site'!AG24, IF(ISNUMBER(revisedNewComps!AG24), revisedNewComps!AG24-'Web site'!AG24, revisedNewComps!AG24),"")</f>
        <v/>
      </c>
      <c r="AH24" t="str">
        <f>IF(revisedNewComps!AH24&lt;&gt;'Web site'!AH24, IF(ISNUMBER(revisedNewComps!AH24), revisedNewComps!AH24-'Web site'!AH24, revisedNewComps!AH24),"")</f>
        <v/>
      </c>
      <c r="AI24" t="str">
        <f>IF(revisedNewComps!AI24&lt;&gt;'Web site'!AI24, IF(ISNUMBER(revisedNewComps!AI24), revisedNewComps!AI24-'Web site'!AI24, revisedNewComps!AI24),"")</f>
        <v/>
      </c>
      <c r="AJ24" t="str">
        <f>IF(revisedNewComps!AJ24&lt;&gt;'Web site'!AJ24, IF(ISNUMBER(revisedNewComps!AJ24), revisedNewComps!AJ24-'Web site'!AJ24, revisedNewComps!AJ24),"")</f>
        <v/>
      </c>
      <c r="AK24" t="str">
        <f>IF(revisedNewComps!AK24&lt;&gt;'Web site'!AK24, IF(ISNUMBER(revisedNewComps!AK24), revisedNewComps!AK24-'Web site'!AK24, revisedNewComps!AK24),"")</f>
        <v/>
      </c>
      <c r="AL24" t="str">
        <f>IF(revisedNewComps!AL24&lt;&gt;'Web site'!AL24, IF(ISNUMBER(revisedNewComps!AL24), revisedNewComps!AL24-'Web site'!AL24, revisedNewComps!AL24),"")</f>
        <v/>
      </c>
      <c r="AM24" t="str">
        <f>IF(revisedNewComps!AM24&lt;&gt;'Web site'!AM24, IF(ISNUMBER(revisedNewComps!AM24), revisedNewComps!AM24-'Web site'!AM24, revisedNewComps!AM24),"")</f>
        <v/>
      </c>
      <c r="AN24" t="str">
        <f>IF(revisedNewComps!AN24&lt;&gt;'Web site'!AN24, IF(ISNUMBER(revisedNewComps!AN24), revisedNewComps!AN24-'Web site'!AN24, revisedNewComps!AN24),"")</f>
        <v/>
      </c>
      <c r="AO24" t="str">
        <f>IF(revisedNewComps!AO24&lt;&gt;'Web site'!AO24, IF(ISNUMBER(revisedNewComps!AO24), revisedNewComps!AO24-'Web site'!AO24, revisedNewComps!AO24),"")</f>
        <v/>
      </c>
      <c r="AP24" t="str">
        <f>IF(revisedNewComps!AP24&lt;&gt;'Web site'!AP24, IF(ISNUMBER(revisedNewComps!AP24), revisedNewComps!AP24-'Web site'!AP24, revisedNewComps!AP24),"")</f>
        <v/>
      </c>
      <c r="AQ24" t="str">
        <f>IF(revisedNewComps!AQ24&lt;&gt;'Web site'!AQ24, IF(ISNUMBER(revisedNewComps!AQ24), revisedNewComps!AQ24-'Web site'!AQ24, revisedNewComps!AQ24),"")</f>
        <v/>
      </c>
      <c r="AR24" t="str">
        <f>IF(revisedNewComps!AR24&lt;&gt;'Web site'!AR24, IF(ISNUMBER(revisedNewComps!AR24), revisedNewComps!AR24-'Web site'!AR24, revisedNewComps!AR24),"")</f>
        <v/>
      </c>
      <c r="AS24" t="str">
        <f>IF(revisedNewComps!AS24&lt;&gt;'Web site'!AS24, IF(ISNUMBER(revisedNewComps!AS24), revisedNewComps!AS24-'Web site'!AS24, revisedNewComps!AS24),"")</f>
        <v/>
      </c>
      <c r="AT24" t="str">
        <f>IF(revisedNewComps!AT24&lt;&gt;'Web site'!AT24, IF(ISNUMBER(revisedNewComps!AT24), revisedNewComps!AT24-'Web site'!AT24, revisedNewComps!AT24),"")</f>
        <v/>
      </c>
      <c r="AU24" t="str">
        <f>IF(revisedNewComps!AU24&lt;&gt;'Web site'!AU24, IF(ISNUMBER(revisedNewComps!AU24), revisedNewComps!AU24-'Web site'!AU24, revisedNewComps!AU24),"")</f>
        <v/>
      </c>
      <c r="AV24">
        <f>IF(revisedNewComps!AV24&lt;&gt;'Web site'!AV24, IF(ISNUMBER(revisedNewComps!AV24), revisedNewComps!AV24-'Web site'!AV24, revisedNewComps!AV24),"")</f>
        <v>-0.10000000000000853</v>
      </c>
      <c r="AW24" t="str">
        <f>IF(revisedNewComps!AW24&lt;&gt;'Web site'!AW24, IF(ISNUMBER(revisedNewComps!AW24), revisedNewComps!AW24-'Web site'!AW24, revisedNewComps!AW24),"")</f>
        <v/>
      </c>
      <c r="AX24" t="str">
        <f>IF(revisedNewComps!AX24&lt;&gt;'Web site'!AX24, IF(ISNUMBER(revisedNewComps!AX24), revisedNewComps!AX24-'Web site'!AX24, revisedNewComps!AX24),"")</f>
        <v/>
      </c>
      <c r="AY24">
        <f>IF(revisedNewComps!AY24&lt;&gt;'Web site'!AY24, IF(ISNUMBER(revisedNewComps!AY24), revisedNewComps!AY24-'Web site'!AY24, revisedNewComps!AY24),"")</f>
        <v>485012</v>
      </c>
      <c r="AZ24">
        <f>IF(revisedNewComps!AZ24&lt;&gt;'Web site'!AZ24, IF(ISNUMBER(revisedNewComps!AZ24), revisedNewComps!AZ24-'Web site'!AZ24, revisedNewComps!AZ24),"")</f>
        <v>-0.37</v>
      </c>
      <c r="BA24">
        <f>IF(revisedNewComps!BA24&lt;&gt;'Web site'!BA24, IF(ISNUMBER(revisedNewComps!BA24), revisedNewComps!BA24-'Web site'!BA24, revisedNewComps!BA24),"")</f>
        <v>36.299999999999997</v>
      </c>
      <c r="BB24">
        <f>IF(revisedNewComps!BB24&lt;&gt;'Web site'!BB24, IF(ISNUMBER(revisedNewComps!BB24), revisedNewComps!BB24-'Web site'!BB24, revisedNewComps!BB24),"")</f>
        <v>3.0000000000001137E-3</v>
      </c>
      <c r="BC24" t="str">
        <f>IF(revisedNewComps!BC24&lt;&gt;'Web site'!BC24, IF(ISNUMBER(revisedNewComps!BC24), revisedNewComps!BC24-'Web site'!BC24, revisedNewComps!BC24),"")</f>
        <v xml:space="preserve"> x0162990252886</v>
      </c>
    </row>
    <row r="25" spans="1:55" x14ac:dyDescent="0.2">
      <c r="A25" t="str">
        <f>IF(revisedNewComps!A25&lt;&gt;'Web site'!A25, CONCATENATE("!!",revisedNewComps!A25),revisedNewComps!A25)</f>
        <v>!!Chavez</v>
      </c>
      <c r="B25" t="str">
        <f>IF(revisedNewComps!B25&lt;&gt;'Web site'!B25, CONCATENATE("!!",revisedNewComps!B25),revisedNewComps!B25)</f>
        <v>!! x150162990252886</v>
      </c>
      <c r="C25" t="str">
        <f>IF(revisedNewComps!C25&lt;&gt;'Web site'!C25, CONCATENATE("!!",revisedNewComps!C25),revisedNewComps!C25)</f>
        <v xml:space="preserve"> Math</v>
      </c>
      <c r="D25">
        <f>IF(revisedNewComps!D25&lt;&gt;'Web site'!D25, CONCATENATE("!!",revisedNewComps!D25),revisedNewComps!D25)</f>
        <v>2007</v>
      </c>
      <c r="E25" t="str">
        <f>IF(revisedNewComps!E25&lt;&gt;'Web site'!E25, IF(ISNUMBER(revisedNewComps!E25), revisedNewComps!E25-'Web site'!E25, revisedNewComps!E25),"")</f>
        <v/>
      </c>
      <c r="F25" t="str">
        <f>IF(revisedNewComps!F25&lt;&gt;'Web site'!F25, IF(ISNUMBER(revisedNewComps!F25), revisedNewComps!F25-'Web site'!F25, revisedNewComps!F25),"")</f>
        <v/>
      </c>
      <c r="G25" t="str">
        <f>IF(revisedNewComps!G25&lt;&gt;'Web site'!G25, IF(ISNUMBER(revisedNewComps!G25), revisedNewComps!G25-'Web site'!G25, revisedNewComps!G25),"")</f>
        <v/>
      </c>
      <c r="H25" t="str">
        <f>IF(revisedNewComps!H25&lt;&gt;'Web site'!H25, IF(ISNUMBER(revisedNewComps!H25), revisedNewComps!H25-'Web site'!H25, revisedNewComps!H25),"")</f>
        <v/>
      </c>
      <c r="I25" t="str">
        <f>IF(revisedNewComps!I25&lt;&gt;'Web site'!I25, IF(ISNUMBER(revisedNewComps!I25), revisedNewComps!I25-'Web site'!I25, revisedNewComps!I25),"")</f>
        <v/>
      </c>
      <c r="J25" t="str">
        <f>IF(revisedNewComps!J25&lt;&gt;'Web site'!J25, IF(ISNUMBER(revisedNewComps!J25), revisedNewComps!J25-'Web site'!J25, revisedNewComps!J25),"")</f>
        <v/>
      </c>
      <c r="K25" t="str">
        <f>IF(revisedNewComps!K25&lt;&gt;'Web site'!K25, IF(ISNUMBER(revisedNewComps!K25), revisedNewComps!K25-'Web site'!K25, revisedNewComps!K25),"")</f>
        <v/>
      </c>
      <c r="L25" t="str">
        <f>IF(revisedNewComps!L25&lt;&gt;'Web site'!L25, IF(ISNUMBER(revisedNewComps!L25), revisedNewComps!L25-'Web site'!L25, revisedNewComps!L25),"")</f>
        <v/>
      </c>
      <c r="M25" t="str">
        <f>IF(revisedNewComps!M25&lt;&gt;'Web site'!M25, IF(ISNUMBER(revisedNewComps!M25), revisedNewComps!M25-'Web site'!M25, revisedNewComps!M25),"")</f>
        <v/>
      </c>
      <c r="N25" t="str">
        <f>IF(revisedNewComps!N25&lt;&gt;'Web site'!N25, IF(ISNUMBER(revisedNewComps!N25), revisedNewComps!N25-'Web site'!N25, revisedNewComps!N25),"")</f>
        <v/>
      </c>
      <c r="O25" t="str">
        <f>IF(revisedNewComps!O25&lt;&gt;'Web site'!O25, IF(ISNUMBER(revisedNewComps!O25), revisedNewComps!O25-'Web site'!O25, revisedNewComps!O25),"")</f>
        <v/>
      </c>
      <c r="P25" t="str">
        <f>IF(revisedNewComps!P25&lt;&gt;'Web site'!P25, IF(ISNUMBER(revisedNewComps!P25), revisedNewComps!P25-'Web site'!P25, revisedNewComps!P25),"")</f>
        <v/>
      </c>
      <c r="Q25" t="str">
        <f>IF(revisedNewComps!Q25&lt;&gt;'Web site'!Q25, IF(ISNUMBER(revisedNewComps!Q25), revisedNewComps!Q25-'Web site'!Q25, revisedNewComps!Q25),"")</f>
        <v/>
      </c>
      <c r="R25" t="str">
        <f>IF(revisedNewComps!R25&lt;&gt;'Web site'!R25, IF(ISNUMBER(revisedNewComps!R25), revisedNewComps!R25-'Web site'!R25, revisedNewComps!R25),"")</f>
        <v/>
      </c>
      <c r="S25" t="str">
        <f>IF(revisedNewComps!S25&lt;&gt;'Web site'!S25, IF(ISNUMBER(revisedNewComps!S25), revisedNewComps!S25-'Web site'!S25, revisedNewComps!S25),"")</f>
        <v/>
      </c>
      <c r="T25" t="str">
        <f>IF(revisedNewComps!T25&lt;&gt;'Web site'!T25, IF(ISNUMBER(revisedNewComps!T25), revisedNewComps!T25-'Web site'!T25, revisedNewComps!T25),"")</f>
        <v/>
      </c>
      <c r="U25" t="str">
        <f>IF(revisedNewComps!U25&lt;&gt;'Web site'!U25, IF(ISNUMBER(revisedNewComps!U25), revisedNewComps!U25-'Web site'!U25, revisedNewComps!U25),"")</f>
        <v/>
      </c>
      <c r="V25" t="str">
        <f>IF(revisedNewComps!V25&lt;&gt;'Web site'!V25, IF(ISNUMBER(revisedNewComps!V25), revisedNewComps!V25-'Web site'!V25, revisedNewComps!V25),"")</f>
        <v/>
      </c>
      <c r="W25" t="str">
        <f>IF(revisedNewComps!W25&lt;&gt;'Web site'!W25, IF(ISNUMBER(revisedNewComps!W25), revisedNewComps!W25-'Web site'!W25, revisedNewComps!W25),"")</f>
        <v/>
      </c>
      <c r="X25" t="str">
        <f>IF(revisedNewComps!X25&lt;&gt;'Web site'!X25, IF(ISNUMBER(revisedNewComps!X25), revisedNewComps!X25-'Web site'!X25, revisedNewComps!X25),"")</f>
        <v/>
      </c>
      <c r="Y25" t="str">
        <f>IF(revisedNewComps!Y25&lt;&gt;'Web site'!Y25, IF(ISNUMBER(revisedNewComps!Y25), revisedNewComps!Y25-'Web site'!Y25, revisedNewComps!Y25),"")</f>
        <v/>
      </c>
      <c r="Z25">
        <f>IF(revisedNewComps!Z25&lt;&gt;'Web site'!Z25, IF(ISNUMBER(revisedNewComps!Z25), revisedNewComps!Z25-'Web site'!Z25, revisedNewComps!Z25),"")</f>
        <v>0.10000000000000142</v>
      </c>
      <c r="AA25" t="str">
        <f>IF(revisedNewComps!AA25&lt;&gt;'Web site'!AA25, IF(ISNUMBER(revisedNewComps!AA25), revisedNewComps!AA25-'Web site'!AA25, revisedNewComps!AA25),"")</f>
        <v/>
      </c>
      <c r="AB25" t="str">
        <f>IF(revisedNewComps!AB25&lt;&gt;'Web site'!AB25, IF(ISNUMBER(revisedNewComps!AB25), revisedNewComps!AB25-'Web site'!AB25, revisedNewComps!AB25),"")</f>
        <v/>
      </c>
      <c r="AC25" t="str">
        <f>IF(revisedNewComps!AC25&lt;&gt;'Web site'!AC25, IF(ISNUMBER(revisedNewComps!AC25), revisedNewComps!AC25-'Web site'!AC25, revisedNewComps!AC25),"")</f>
        <v/>
      </c>
      <c r="AD25" t="str">
        <f>IF(revisedNewComps!AD25&lt;&gt;'Web site'!AD25, IF(ISNUMBER(revisedNewComps!AD25), revisedNewComps!AD25-'Web site'!AD25, revisedNewComps!AD25),"")</f>
        <v/>
      </c>
      <c r="AE25" t="str">
        <f>IF(revisedNewComps!AE25&lt;&gt;'Web site'!AE25, IF(ISNUMBER(revisedNewComps!AE25), revisedNewComps!AE25-'Web site'!AE25, revisedNewComps!AE25),"")</f>
        <v/>
      </c>
      <c r="AF25" t="str">
        <f>IF(revisedNewComps!AF25&lt;&gt;'Web site'!AF25, IF(ISNUMBER(revisedNewComps!AF25), revisedNewComps!AF25-'Web site'!AF25, revisedNewComps!AF25),"")</f>
        <v/>
      </c>
      <c r="AG25" t="str">
        <f>IF(revisedNewComps!AG25&lt;&gt;'Web site'!AG25, IF(ISNUMBER(revisedNewComps!AG25), revisedNewComps!AG25-'Web site'!AG25, revisedNewComps!AG25),"")</f>
        <v/>
      </c>
      <c r="AH25" t="str">
        <f>IF(revisedNewComps!AH25&lt;&gt;'Web site'!AH25, IF(ISNUMBER(revisedNewComps!AH25), revisedNewComps!AH25-'Web site'!AH25, revisedNewComps!AH25),"")</f>
        <v/>
      </c>
      <c r="AI25" t="str">
        <f>IF(revisedNewComps!AI25&lt;&gt;'Web site'!AI25, IF(ISNUMBER(revisedNewComps!AI25), revisedNewComps!AI25-'Web site'!AI25, revisedNewComps!AI25),"")</f>
        <v/>
      </c>
      <c r="AJ25" t="str">
        <f>IF(revisedNewComps!AJ25&lt;&gt;'Web site'!AJ25, IF(ISNUMBER(revisedNewComps!AJ25), revisedNewComps!AJ25-'Web site'!AJ25, revisedNewComps!AJ25),"")</f>
        <v/>
      </c>
      <c r="AK25" t="str">
        <f>IF(revisedNewComps!AK25&lt;&gt;'Web site'!AK25, IF(ISNUMBER(revisedNewComps!AK25), revisedNewComps!AK25-'Web site'!AK25, revisedNewComps!AK25),"")</f>
        <v/>
      </c>
      <c r="AL25" t="str">
        <f>IF(revisedNewComps!AL25&lt;&gt;'Web site'!AL25, IF(ISNUMBER(revisedNewComps!AL25), revisedNewComps!AL25-'Web site'!AL25, revisedNewComps!AL25),"")</f>
        <v/>
      </c>
      <c r="AM25" t="str">
        <f>IF(revisedNewComps!AM25&lt;&gt;'Web site'!AM25, IF(ISNUMBER(revisedNewComps!AM25), revisedNewComps!AM25-'Web site'!AM25, revisedNewComps!AM25),"")</f>
        <v/>
      </c>
      <c r="AN25" t="str">
        <f>IF(revisedNewComps!AN25&lt;&gt;'Web site'!AN25, IF(ISNUMBER(revisedNewComps!AN25), revisedNewComps!AN25-'Web site'!AN25, revisedNewComps!AN25),"")</f>
        <v/>
      </c>
      <c r="AO25" t="str">
        <f>IF(revisedNewComps!AO25&lt;&gt;'Web site'!AO25, IF(ISNUMBER(revisedNewComps!AO25), revisedNewComps!AO25-'Web site'!AO25, revisedNewComps!AO25),"")</f>
        <v/>
      </c>
      <c r="AP25" t="str">
        <f>IF(revisedNewComps!AP25&lt;&gt;'Web site'!AP25, IF(ISNUMBER(revisedNewComps!AP25), revisedNewComps!AP25-'Web site'!AP25, revisedNewComps!AP25),"")</f>
        <v/>
      </c>
      <c r="AQ25" t="str">
        <f>IF(revisedNewComps!AQ25&lt;&gt;'Web site'!AQ25, IF(ISNUMBER(revisedNewComps!AQ25), revisedNewComps!AQ25-'Web site'!AQ25, revisedNewComps!AQ25),"")</f>
        <v/>
      </c>
      <c r="AR25" t="str">
        <f>IF(revisedNewComps!AR25&lt;&gt;'Web site'!AR25, IF(ISNUMBER(revisedNewComps!AR25), revisedNewComps!AR25-'Web site'!AR25, revisedNewComps!AR25),"")</f>
        <v/>
      </c>
      <c r="AS25" t="str">
        <f>IF(revisedNewComps!AS25&lt;&gt;'Web site'!AS25, IF(ISNUMBER(revisedNewComps!AS25), revisedNewComps!AS25-'Web site'!AS25, revisedNewComps!AS25),"")</f>
        <v/>
      </c>
      <c r="AT25" t="str">
        <f>IF(revisedNewComps!AT25&lt;&gt;'Web site'!AT25, IF(ISNUMBER(revisedNewComps!AT25), revisedNewComps!AT25-'Web site'!AT25, revisedNewComps!AT25),"")</f>
        <v/>
      </c>
      <c r="AU25">
        <f>IF(revisedNewComps!AU25&lt;&gt;'Web site'!AU25, IF(ISNUMBER(revisedNewComps!AU25), revisedNewComps!AU25-'Web site'!AU25, revisedNewComps!AU25),"")</f>
        <v>-9.9999999999994316E-2</v>
      </c>
      <c r="AV25">
        <f>IF(revisedNewComps!AV25&lt;&gt;'Web site'!AV25, IF(ISNUMBER(revisedNewComps!AV25), revisedNewComps!AV25-'Web site'!AV25, revisedNewComps!AV25),"")</f>
        <v>0.10000000000000853</v>
      </c>
      <c r="AW25" t="str">
        <f>IF(revisedNewComps!AW25&lt;&gt;'Web site'!AW25, IF(ISNUMBER(revisedNewComps!AW25), revisedNewComps!AW25-'Web site'!AW25, revisedNewComps!AW25),"")</f>
        <v/>
      </c>
      <c r="AX25" t="str">
        <f>IF(revisedNewComps!AX25&lt;&gt;'Web site'!AX25, IF(ISNUMBER(revisedNewComps!AX25), revisedNewComps!AX25-'Web site'!AX25, revisedNewComps!AX25),"")</f>
        <v/>
      </c>
      <c r="AY25">
        <f>IF(revisedNewComps!AY25&lt;&gt;'Web site'!AY25, IF(ISNUMBER(revisedNewComps!AY25), revisedNewComps!AY25-'Web site'!AY25, revisedNewComps!AY25),"")</f>
        <v>485015</v>
      </c>
      <c r="AZ25">
        <f>IF(revisedNewComps!AZ25&lt;&gt;'Web site'!AZ25, IF(ISNUMBER(revisedNewComps!AZ25), revisedNewComps!AZ25-'Web site'!AZ25, revisedNewComps!AZ25),"")</f>
        <v>-0.374</v>
      </c>
      <c r="BA25">
        <f>IF(revisedNewComps!BA25&lt;&gt;'Web site'!BA25, IF(ISNUMBER(revisedNewComps!BA25), revisedNewComps!BA25-'Web site'!BA25, revisedNewComps!BA25),"")</f>
        <v>36.1</v>
      </c>
      <c r="BB25" t="str">
        <f>IF(revisedNewComps!BB25&lt;&gt;'Web site'!BB25, IF(ISNUMBER(revisedNewComps!BB25), revisedNewComps!BB25-'Web site'!BB25, revisedNewComps!BB25),"")</f>
        <v/>
      </c>
      <c r="BC25" t="str">
        <f>IF(revisedNewComps!BC25&lt;&gt;'Web site'!BC25, IF(ISNUMBER(revisedNewComps!BC25), revisedNewComps!BC25-'Web site'!BC25, revisedNewComps!BC25),"")</f>
        <v xml:space="preserve"> x0162990252886</v>
      </c>
    </row>
    <row r="26" spans="1:55" x14ac:dyDescent="0.2">
      <c r="A26" t="str">
        <f>IF(revisedNewComps!A26&lt;&gt;'Web site'!A26, CONCATENATE("!!",revisedNewComps!A26),revisedNewComps!A26)</f>
        <v>!!Chavez</v>
      </c>
      <c r="B26" t="str">
        <f>IF(revisedNewComps!B26&lt;&gt;'Web site'!B26, CONCATENATE("!!",revisedNewComps!B26),revisedNewComps!B26)</f>
        <v>!! x150162990252886</v>
      </c>
      <c r="C26" t="str">
        <f>IF(revisedNewComps!C26&lt;&gt;'Web site'!C26, CONCATENATE("!!",revisedNewComps!C26),revisedNewComps!C26)</f>
        <v xml:space="preserve"> Math</v>
      </c>
      <c r="D26">
        <f>IF(revisedNewComps!D26&lt;&gt;'Web site'!D26, CONCATENATE("!!",revisedNewComps!D26),revisedNewComps!D26)</f>
        <v>2008</v>
      </c>
      <c r="E26" t="str">
        <f>IF(revisedNewComps!E26&lt;&gt;'Web site'!E26, IF(ISNUMBER(revisedNewComps!E26), revisedNewComps!E26-'Web site'!E26, revisedNewComps!E26),"")</f>
        <v/>
      </c>
      <c r="F26" t="str">
        <f>IF(revisedNewComps!F26&lt;&gt;'Web site'!F26, IF(ISNUMBER(revisedNewComps!F26), revisedNewComps!F26-'Web site'!F26, revisedNewComps!F26),"")</f>
        <v/>
      </c>
      <c r="G26" t="str">
        <f>IF(revisedNewComps!G26&lt;&gt;'Web site'!G26, IF(ISNUMBER(revisedNewComps!G26), revisedNewComps!G26-'Web site'!G26, revisedNewComps!G26),"")</f>
        <v/>
      </c>
      <c r="H26" t="str">
        <f>IF(revisedNewComps!H26&lt;&gt;'Web site'!H26, IF(ISNUMBER(revisedNewComps!H26), revisedNewComps!H26-'Web site'!H26, revisedNewComps!H26),"")</f>
        <v/>
      </c>
      <c r="I26" t="str">
        <f>IF(revisedNewComps!I26&lt;&gt;'Web site'!I26, IF(ISNUMBER(revisedNewComps!I26), revisedNewComps!I26-'Web site'!I26, revisedNewComps!I26),"")</f>
        <v/>
      </c>
      <c r="J26" t="str">
        <f>IF(revisedNewComps!J26&lt;&gt;'Web site'!J26, IF(ISNUMBER(revisedNewComps!J26), revisedNewComps!J26-'Web site'!J26, revisedNewComps!J26),"")</f>
        <v/>
      </c>
      <c r="K26" t="str">
        <f>IF(revisedNewComps!K26&lt;&gt;'Web site'!K26, IF(ISNUMBER(revisedNewComps!K26), revisedNewComps!K26-'Web site'!K26, revisedNewComps!K26),"")</f>
        <v/>
      </c>
      <c r="L26" t="str">
        <f>IF(revisedNewComps!L26&lt;&gt;'Web site'!L26, IF(ISNUMBER(revisedNewComps!L26), revisedNewComps!L26-'Web site'!L26, revisedNewComps!L26),"")</f>
        <v/>
      </c>
      <c r="M26" t="str">
        <f>IF(revisedNewComps!M26&lt;&gt;'Web site'!M26, IF(ISNUMBER(revisedNewComps!M26), revisedNewComps!M26-'Web site'!M26, revisedNewComps!M26),"")</f>
        <v/>
      </c>
      <c r="N26" t="str">
        <f>IF(revisedNewComps!N26&lt;&gt;'Web site'!N26, IF(ISNUMBER(revisedNewComps!N26), revisedNewComps!N26-'Web site'!N26, revisedNewComps!N26),"")</f>
        <v/>
      </c>
      <c r="O26" t="str">
        <f>IF(revisedNewComps!O26&lt;&gt;'Web site'!O26, IF(ISNUMBER(revisedNewComps!O26), revisedNewComps!O26-'Web site'!O26, revisedNewComps!O26),"")</f>
        <v/>
      </c>
      <c r="P26" t="str">
        <f>IF(revisedNewComps!P26&lt;&gt;'Web site'!P26, IF(ISNUMBER(revisedNewComps!P26), revisedNewComps!P26-'Web site'!P26, revisedNewComps!P26),"")</f>
        <v/>
      </c>
      <c r="Q26" t="str">
        <f>IF(revisedNewComps!Q26&lt;&gt;'Web site'!Q26, IF(ISNUMBER(revisedNewComps!Q26), revisedNewComps!Q26-'Web site'!Q26, revisedNewComps!Q26),"")</f>
        <v/>
      </c>
      <c r="R26" t="str">
        <f>IF(revisedNewComps!R26&lt;&gt;'Web site'!R26, IF(ISNUMBER(revisedNewComps!R26), revisedNewComps!R26-'Web site'!R26, revisedNewComps!R26),"")</f>
        <v/>
      </c>
      <c r="S26" t="str">
        <f>IF(revisedNewComps!S26&lt;&gt;'Web site'!S26, IF(ISNUMBER(revisedNewComps!S26), revisedNewComps!S26-'Web site'!S26, revisedNewComps!S26),"")</f>
        <v/>
      </c>
      <c r="T26" t="str">
        <f>IF(revisedNewComps!T26&lt;&gt;'Web site'!T26, IF(ISNUMBER(revisedNewComps!T26), revisedNewComps!T26-'Web site'!T26, revisedNewComps!T26),"")</f>
        <v/>
      </c>
      <c r="U26" t="str">
        <f>IF(revisedNewComps!U26&lt;&gt;'Web site'!U26, IF(ISNUMBER(revisedNewComps!U26), revisedNewComps!U26-'Web site'!U26, revisedNewComps!U26),"")</f>
        <v/>
      </c>
      <c r="V26" t="str">
        <f>IF(revisedNewComps!V26&lt;&gt;'Web site'!V26, IF(ISNUMBER(revisedNewComps!V26), revisedNewComps!V26-'Web site'!V26, revisedNewComps!V26),"")</f>
        <v/>
      </c>
      <c r="W26" t="str">
        <f>IF(revisedNewComps!W26&lt;&gt;'Web site'!W26, IF(ISNUMBER(revisedNewComps!W26), revisedNewComps!W26-'Web site'!W26, revisedNewComps!W26),"")</f>
        <v/>
      </c>
      <c r="X26" t="str">
        <f>IF(revisedNewComps!X26&lt;&gt;'Web site'!X26, IF(ISNUMBER(revisedNewComps!X26), revisedNewComps!X26-'Web site'!X26, revisedNewComps!X26),"")</f>
        <v/>
      </c>
      <c r="Y26" t="str">
        <f>IF(revisedNewComps!Y26&lt;&gt;'Web site'!Y26, IF(ISNUMBER(revisedNewComps!Y26), revisedNewComps!Y26-'Web site'!Y26, revisedNewComps!Y26),"")</f>
        <v/>
      </c>
      <c r="Z26" t="str">
        <f>IF(revisedNewComps!Z26&lt;&gt;'Web site'!Z26, IF(ISNUMBER(revisedNewComps!Z26), revisedNewComps!Z26-'Web site'!Z26, revisedNewComps!Z26),"")</f>
        <v/>
      </c>
      <c r="AA26" t="str">
        <f>IF(revisedNewComps!AA26&lt;&gt;'Web site'!AA26, IF(ISNUMBER(revisedNewComps!AA26), revisedNewComps!AA26-'Web site'!AA26, revisedNewComps!AA26),"")</f>
        <v/>
      </c>
      <c r="AB26" t="str">
        <f>IF(revisedNewComps!AB26&lt;&gt;'Web site'!AB26, IF(ISNUMBER(revisedNewComps!AB26), revisedNewComps!AB26-'Web site'!AB26, revisedNewComps!AB26),"")</f>
        <v/>
      </c>
      <c r="AC26" t="str">
        <f>IF(revisedNewComps!AC26&lt;&gt;'Web site'!AC26, IF(ISNUMBER(revisedNewComps!AC26), revisedNewComps!AC26-'Web site'!AC26, revisedNewComps!AC26),"")</f>
        <v/>
      </c>
      <c r="AD26" t="str">
        <f>IF(revisedNewComps!AD26&lt;&gt;'Web site'!AD26, IF(ISNUMBER(revisedNewComps!AD26), revisedNewComps!AD26-'Web site'!AD26, revisedNewComps!AD26),"")</f>
        <v/>
      </c>
      <c r="AE26" t="str">
        <f>IF(revisedNewComps!AE26&lt;&gt;'Web site'!AE26, IF(ISNUMBER(revisedNewComps!AE26), revisedNewComps!AE26-'Web site'!AE26, revisedNewComps!AE26),"")</f>
        <v/>
      </c>
      <c r="AF26" t="str">
        <f>IF(revisedNewComps!AF26&lt;&gt;'Web site'!AF26, IF(ISNUMBER(revisedNewComps!AF26), revisedNewComps!AF26-'Web site'!AF26, revisedNewComps!AF26),"")</f>
        <v/>
      </c>
      <c r="AG26" t="str">
        <f>IF(revisedNewComps!AG26&lt;&gt;'Web site'!AG26, IF(ISNUMBER(revisedNewComps!AG26), revisedNewComps!AG26-'Web site'!AG26, revisedNewComps!AG26),"")</f>
        <v/>
      </c>
      <c r="AH26" t="str">
        <f>IF(revisedNewComps!AH26&lt;&gt;'Web site'!AH26, IF(ISNUMBER(revisedNewComps!AH26), revisedNewComps!AH26-'Web site'!AH26, revisedNewComps!AH26),"")</f>
        <v/>
      </c>
      <c r="AI26" t="str">
        <f>IF(revisedNewComps!AI26&lt;&gt;'Web site'!AI26, IF(ISNUMBER(revisedNewComps!AI26), revisedNewComps!AI26-'Web site'!AI26, revisedNewComps!AI26),"")</f>
        <v/>
      </c>
      <c r="AJ26" t="str">
        <f>IF(revisedNewComps!AJ26&lt;&gt;'Web site'!AJ26, IF(ISNUMBER(revisedNewComps!AJ26), revisedNewComps!AJ26-'Web site'!AJ26, revisedNewComps!AJ26),"")</f>
        <v/>
      </c>
      <c r="AK26" t="str">
        <f>IF(revisedNewComps!AK26&lt;&gt;'Web site'!AK26, IF(ISNUMBER(revisedNewComps!AK26), revisedNewComps!AK26-'Web site'!AK26, revisedNewComps!AK26),"")</f>
        <v/>
      </c>
      <c r="AL26" t="str">
        <f>IF(revisedNewComps!AL26&lt;&gt;'Web site'!AL26, IF(ISNUMBER(revisedNewComps!AL26), revisedNewComps!AL26-'Web site'!AL26, revisedNewComps!AL26),"")</f>
        <v/>
      </c>
      <c r="AM26" t="str">
        <f>IF(revisedNewComps!AM26&lt;&gt;'Web site'!AM26, IF(ISNUMBER(revisedNewComps!AM26), revisedNewComps!AM26-'Web site'!AM26, revisedNewComps!AM26),"")</f>
        <v/>
      </c>
      <c r="AN26" t="str">
        <f>IF(revisedNewComps!AN26&lt;&gt;'Web site'!AN26, IF(ISNUMBER(revisedNewComps!AN26), revisedNewComps!AN26-'Web site'!AN26, revisedNewComps!AN26),"")</f>
        <v/>
      </c>
      <c r="AO26" t="str">
        <f>IF(revisedNewComps!AO26&lt;&gt;'Web site'!AO26, IF(ISNUMBER(revisedNewComps!AO26), revisedNewComps!AO26-'Web site'!AO26, revisedNewComps!AO26),"")</f>
        <v/>
      </c>
      <c r="AP26" t="str">
        <f>IF(revisedNewComps!AP26&lt;&gt;'Web site'!AP26, IF(ISNUMBER(revisedNewComps!AP26), revisedNewComps!AP26-'Web site'!AP26, revisedNewComps!AP26),"")</f>
        <v/>
      </c>
      <c r="AQ26" t="str">
        <f>IF(revisedNewComps!AQ26&lt;&gt;'Web site'!AQ26, IF(ISNUMBER(revisedNewComps!AQ26), revisedNewComps!AQ26-'Web site'!AQ26, revisedNewComps!AQ26),"")</f>
        <v/>
      </c>
      <c r="AR26" t="str">
        <f>IF(revisedNewComps!AR26&lt;&gt;'Web site'!AR26, IF(ISNUMBER(revisedNewComps!AR26), revisedNewComps!AR26-'Web site'!AR26, revisedNewComps!AR26),"")</f>
        <v/>
      </c>
      <c r="AS26" t="str">
        <f>IF(revisedNewComps!AS26&lt;&gt;'Web site'!AS26, IF(ISNUMBER(revisedNewComps!AS26), revisedNewComps!AS26-'Web site'!AS26, revisedNewComps!AS26),"")</f>
        <v/>
      </c>
      <c r="AT26" t="str">
        <f>IF(revisedNewComps!AT26&lt;&gt;'Web site'!AT26, IF(ISNUMBER(revisedNewComps!AT26), revisedNewComps!AT26-'Web site'!AT26, revisedNewComps!AT26),"")</f>
        <v/>
      </c>
      <c r="AU26" t="str">
        <f>IF(revisedNewComps!AU26&lt;&gt;'Web site'!AU26, IF(ISNUMBER(revisedNewComps!AU26), revisedNewComps!AU26-'Web site'!AU26, revisedNewComps!AU26),"")</f>
        <v/>
      </c>
      <c r="AV26" t="str">
        <f>IF(revisedNewComps!AV26&lt;&gt;'Web site'!AV26, IF(ISNUMBER(revisedNewComps!AV26), revisedNewComps!AV26-'Web site'!AV26, revisedNewComps!AV26),"")</f>
        <v/>
      </c>
      <c r="AW26" t="str">
        <f>IF(revisedNewComps!AW26&lt;&gt;'Web site'!AW26, IF(ISNUMBER(revisedNewComps!AW26), revisedNewComps!AW26-'Web site'!AW26, revisedNewComps!AW26),"")</f>
        <v/>
      </c>
      <c r="AX26" t="str">
        <f>IF(revisedNewComps!AX26&lt;&gt;'Web site'!AX26, IF(ISNUMBER(revisedNewComps!AX26), revisedNewComps!AX26-'Web site'!AX26, revisedNewComps!AX26),"")</f>
        <v/>
      </c>
      <c r="AY26">
        <f>IF(revisedNewComps!AY26&lt;&gt;'Web site'!AY26, IF(ISNUMBER(revisedNewComps!AY26), revisedNewComps!AY26-'Web site'!AY26, revisedNewComps!AY26),"")</f>
        <v>485018</v>
      </c>
      <c r="AZ26">
        <f>IF(revisedNewComps!AZ26&lt;&gt;'Web site'!AZ26, IF(ISNUMBER(revisedNewComps!AZ26), revisedNewComps!AZ26-'Web site'!AZ26, revisedNewComps!AZ26),"")</f>
        <v>-0.28499999999999998</v>
      </c>
      <c r="BA26">
        <f>IF(revisedNewComps!BA26&lt;&gt;'Web site'!BA26, IF(ISNUMBER(revisedNewComps!BA26), revisedNewComps!BA26-'Web site'!BA26, revisedNewComps!BA26),"")</f>
        <v>39</v>
      </c>
      <c r="BB26">
        <f>IF(revisedNewComps!BB26&lt;&gt;'Web site'!BB26, IF(ISNUMBER(revisedNewComps!BB26), revisedNewComps!BB26-'Web site'!BB26, revisedNewComps!BB26),"")</f>
        <v>-2.0000000000006679E-3</v>
      </c>
      <c r="BC26" t="str">
        <f>IF(revisedNewComps!BC26&lt;&gt;'Web site'!BC26, IF(ISNUMBER(revisedNewComps!BC26), revisedNewComps!BC26-'Web site'!BC26, revisedNewComps!BC26),"")</f>
        <v xml:space="preserve"> x0162990252886</v>
      </c>
    </row>
    <row r="27" spans="1:55" x14ac:dyDescent="0.2">
      <c r="A27" t="str">
        <f>IF(revisedNewComps!A27&lt;&gt;'Web site'!A27, CONCATENATE("!!",revisedNewComps!A27),revisedNewComps!A27)</f>
        <v>!!Chavez</v>
      </c>
      <c r="B27" t="str">
        <f>IF(revisedNewComps!B27&lt;&gt;'Web site'!B27, CONCATENATE("!!",revisedNewComps!B27),revisedNewComps!B27)</f>
        <v>!! x150162990252886</v>
      </c>
      <c r="C27" t="str">
        <f>IF(revisedNewComps!C27&lt;&gt;'Web site'!C27, CONCATENATE("!!",revisedNewComps!C27),revisedNewComps!C27)</f>
        <v xml:space="preserve"> Math</v>
      </c>
      <c r="D27">
        <f>IF(revisedNewComps!D27&lt;&gt;'Web site'!D27, CONCATENATE("!!",revisedNewComps!D27),revisedNewComps!D27)</f>
        <v>2009</v>
      </c>
      <c r="E27" t="str">
        <f>IF(revisedNewComps!E27&lt;&gt;'Web site'!E27, IF(ISNUMBER(revisedNewComps!E27), revisedNewComps!E27-'Web site'!E27, revisedNewComps!E27),"")</f>
        <v/>
      </c>
      <c r="F27" t="str">
        <f>IF(revisedNewComps!F27&lt;&gt;'Web site'!F27, IF(ISNUMBER(revisedNewComps!F27), revisedNewComps!F27-'Web site'!F27, revisedNewComps!F27),"")</f>
        <v/>
      </c>
      <c r="G27" t="str">
        <f>IF(revisedNewComps!G27&lt;&gt;'Web site'!G27, IF(ISNUMBER(revisedNewComps!G27), revisedNewComps!G27-'Web site'!G27, revisedNewComps!G27),"")</f>
        <v/>
      </c>
      <c r="H27" t="str">
        <f>IF(revisedNewComps!H27&lt;&gt;'Web site'!H27, IF(ISNUMBER(revisedNewComps!H27), revisedNewComps!H27-'Web site'!H27, revisedNewComps!H27),"")</f>
        <v/>
      </c>
      <c r="I27" t="str">
        <f>IF(revisedNewComps!I27&lt;&gt;'Web site'!I27, IF(ISNUMBER(revisedNewComps!I27), revisedNewComps!I27-'Web site'!I27, revisedNewComps!I27),"")</f>
        <v/>
      </c>
      <c r="J27" t="str">
        <f>IF(revisedNewComps!J27&lt;&gt;'Web site'!J27, IF(ISNUMBER(revisedNewComps!J27), revisedNewComps!J27-'Web site'!J27, revisedNewComps!J27),"")</f>
        <v/>
      </c>
      <c r="K27" t="str">
        <f>IF(revisedNewComps!K27&lt;&gt;'Web site'!K27, IF(ISNUMBER(revisedNewComps!K27), revisedNewComps!K27-'Web site'!K27, revisedNewComps!K27),"")</f>
        <v/>
      </c>
      <c r="L27" t="str">
        <f>IF(revisedNewComps!L27&lt;&gt;'Web site'!L27, IF(ISNUMBER(revisedNewComps!L27), revisedNewComps!L27-'Web site'!L27, revisedNewComps!L27),"")</f>
        <v/>
      </c>
      <c r="M27" t="str">
        <f>IF(revisedNewComps!M27&lt;&gt;'Web site'!M27, IF(ISNUMBER(revisedNewComps!M27), revisedNewComps!M27-'Web site'!M27, revisedNewComps!M27),"")</f>
        <v/>
      </c>
      <c r="N27" t="str">
        <f>IF(revisedNewComps!N27&lt;&gt;'Web site'!N27, IF(ISNUMBER(revisedNewComps!N27), revisedNewComps!N27-'Web site'!N27, revisedNewComps!N27),"")</f>
        <v/>
      </c>
      <c r="O27" t="str">
        <f>IF(revisedNewComps!O27&lt;&gt;'Web site'!O27, IF(ISNUMBER(revisedNewComps!O27), revisedNewComps!O27-'Web site'!O27, revisedNewComps!O27),"")</f>
        <v/>
      </c>
      <c r="P27" t="str">
        <f>IF(revisedNewComps!P27&lt;&gt;'Web site'!P27, IF(ISNUMBER(revisedNewComps!P27), revisedNewComps!P27-'Web site'!P27, revisedNewComps!P27),"")</f>
        <v/>
      </c>
      <c r="Q27" t="str">
        <f>IF(revisedNewComps!Q27&lt;&gt;'Web site'!Q27, IF(ISNUMBER(revisedNewComps!Q27), revisedNewComps!Q27-'Web site'!Q27, revisedNewComps!Q27),"")</f>
        <v/>
      </c>
      <c r="R27" t="str">
        <f>IF(revisedNewComps!R27&lt;&gt;'Web site'!R27, IF(ISNUMBER(revisedNewComps!R27), revisedNewComps!R27-'Web site'!R27, revisedNewComps!R27),"")</f>
        <v/>
      </c>
      <c r="S27" t="str">
        <f>IF(revisedNewComps!S27&lt;&gt;'Web site'!S27, IF(ISNUMBER(revisedNewComps!S27), revisedNewComps!S27-'Web site'!S27, revisedNewComps!S27),"")</f>
        <v/>
      </c>
      <c r="T27" t="str">
        <f>IF(revisedNewComps!T27&lt;&gt;'Web site'!T27, IF(ISNUMBER(revisedNewComps!T27), revisedNewComps!T27-'Web site'!T27, revisedNewComps!T27),"")</f>
        <v/>
      </c>
      <c r="U27" t="str">
        <f>IF(revisedNewComps!U27&lt;&gt;'Web site'!U27, IF(ISNUMBER(revisedNewComps!U27), revisedNewComps!U27-'Web site'!U27, revisedNewComps!U27),"")</f>
        <v/>
      </c>
      <c r="V27" t="str">
        <f>IF(revisedNewComps!V27&lt;&gt;'Web site'!V27, IF(ISNUMBER(revisedNewComps!V27), revisedNewComps!V27-'Web site'!V27, revisedNewComps!V27),"")</f>
        <v/>
      </c>
      <c r="W27" t="str">
        <f>IF(revisedNewComps!W27&lt;&gt;'Web site'!W27, IF(ISNUMBER(revisedNewComps!W27), revisedNewComps!W27-'Web site'!W27, revisedNewComps!W27),"")</f>
        <v/>
      </c>
      <c r="X27" t="str">
        <f>IF(revisedNewComps!X27&lt;&gt;'Web site'!X27, IF(ISNUMBER(revisedNewComps!X27), revisedNewComps!X27-'Web site'!X27, revisedNewComps!X27),"")</f>
        <v/>
      </c>
      <c r="Y27">
        <f>IF(revisedNewComps!Y27&lt;&gt;'Web site'!Y27, IF(ISNUMBER(revisedNewComps!Y27), revisedNewComps!Y27-'Web site'!Y27, revisedNewComps!Y27),"")</f>
        <v>0.10000000000000142</v>
      </c>
      <c r="Z27" t="str">
        <f>IF(revisedNewComps!Z27&lt;&gt;'Web site'!Z27, IF(ISNUMBER(revisedNewComps!Z27), revisedNewComps!Z27-'Web site'!Z27, revisedNewComps!Z27),"")</f>
        <v/>
      </c>
      <c r="AA27" t="str">
        <f>IF(revisedNewComps!AA27&lt;&gt;'Web site'!AA27, IF(ISNUMBER(revisedNewComps!AA27), revisedNewComps!AA27-'Web site'!AA27, revisedNewComps!AA27),"")</f>
        <v/>
      </c>
      <c r="AB27" t="str">
        <f>IF(revisedNewComps!AB27&lt;&gt;'Web site'!AB27, IF(ISNUMBER(revisedNewComps!AB27), revisedNewComps!AB27-'Web site'!AB27, revisedNewComps!AB27),"")</f>
        <v/>
      </c>
      <c r="AC27" t="str">
        <f>IF(revisedNewComps!AC27&lt;&gt;'Web site'!AC27, IF(ISNUMBER(revisedNewComps!AC27), revisedNewComps!AC27-'Web site'!AC27, revisedNewComps!AC27),"")</f>
        <v/>
      </c>
      <c r="AD27" t="str">
        <f>IF(revisedNewComps!AD27&lt;&gt;'Web site'!AD27, IF(ISNUMBER(revisedNewComps!AD27), revisedNewComps!AD27-'Web site'!AD27, revisedNewComps!AD27),"")</f>
        <v/>
      </c>
      <c r="AE27" t="str">
        <f>IF(revisedNewComps!AE27&lt;&gt;'Web site'!AE27, IF(ISNUMBER(revisedNewComps!AE27), revisedNewComps!AE27-'Web site'!AE27, revisedNewComps!AE27),"")</f>
        <v/>
      </c>
      <c r="AF27" t="str">
        <f>IF(revisedNewComps!AF27&lt;&gt;'Web site'!AF27, IF(ISNUMBER(revisedNewComps!AF27), revisedNewComps!AF27-'Web site'!AF27, revisedNewComps!AF27),"")</f>
        <v/>
      </c>
      <c r="AG27" t="str">
        <f>IF(revisedNewComps!AG27&lt;&gt;'Web site'!AG27, IF(ISNUMBER(revisedNewComps!AG27), revisedNewComps!AG27-'Web site'!AG27, revisedNewComps!AG27),"")</f>
        <v/>
      </c>
      <c r="AH27" t="str">
        <f>IF(revisedNewComps!AH27&lt;&gt;'Web site'!AH27, IF(ISNUMBER(revisedNewComps!AH27), revisedNewComps!AH27-'Web site'!AH27, revisedNewComps!AH27),"")</f>
        <v/>
      </c>
      <c r="AI27" t="str">
        <f>IF(revisedNewComps!AI27&lt;&gt;'Web site'!AI27, IF(ISNUMBER(revisedNewComps!AI27), revisedNewComps!AI27-'Web site'!AI27, revisedNewComps!AI27),"")</f>
        <v/>
      </c>
      <c r="AJ27" t="str">
        <f>IF(revisedNewComps!AJ27&lt;&gt;'Web site'!AJ27, IF(ISNUMBER(revisedNewComps!AJ27), revisedNewComps!AJ27-'Web site'!AJ27, revisedNewComps!AJ27),"")</f>
        <v/>
      </c>
      <c r="AK27" t="str">
        <f>IF(revisedNewComps!AK27&lt;&gt;'Web site'!AK27, IF(ISNUMBER(revisedNewComps!AK27), revisedNewComps!AK27-'Web site'!AK27, revisedNewComps!AK27),"")</f>
        <v/>
      </c>
      <c r="AL27" t="str">
        <f>IF(revisedNewComps!AL27&lt;&gt;'Web site'!AL27, IF(ISNUMBER(revisedNewComps!AL27), revisedNewComps!AL27-'Web site'!AL27, revisedNewComps!AL27),"")</f>
        <v/>
      </c>
      <c r="AM27" t="str">
        <f>IF(revisedNewComps!AM27&lt;&gt;'Web site'!AM27, IF(ISNUMBER(revisedNewComps!AM27), revisedNewComps!AM27-'Web site'!AM27, revisedNewComps!AM27),"")</f>
        <v/>
      </c>
      <c r="AN27" t="str">
        <f>IF(revisedNewComps!AN27&lt;&gt;'Web site'!AN27, IF(ISNUMBER(revisedNewComps!AN27), revisedNewComps!AN27-'Web site'!AN27, revisedNewComps!AN27),"")</f>
        <v/>
      </c>
      <c r="AO27" t="str">
        <f>IF(revisedNewComps!AO27&lt;&gt;'Web site'!AO27, IF(ISNUMBER(revisedNewComps!AO27), revisedNewComps!AO27-'Web site'!AO27, revisedNewComps!AO27),"")</f>
        <v/>
      </c>
      <c r="AP27" t="str">
        <f>IF(revisedNewComps!AP27&lt;&gt;'Web site'!AP27, IF(ISNUMBER(revisedNewComps!AP27), revisedNewComps!AP27-'Web site'!AP27, revisedNewComps!AP27),"")</f>
        <v/>
      </c>
      <c r="AQ27" t="str">
        <f>IF(revisedNewComps!AQ27&lt;&gt;'Web site'!AQ27, IF(ISNUMBER(revisedNewComps!AQ27), revisedNewComps!AQ27-'Web site'!AQ27, revisedNewComps!AQ27),"")</f>
        <v/>
      </c>
      <c r="AR27" t="str">
        <f>IF(revisedNewComps!AR27&lt;&gt;'Web site'!AR27, IF(ISNUMBER(revisedNewComps!AR27), revisedNewComps!AR27-'Web site'!AR27, revisedNewComps!AR27),"")</f>
        <v/>
      </c>
      <c r="AS27" t="str">
        <f>IF(revisedNewComps!AS27&lt;&gt;'Web site'!AS27, IF(ISNUMBER(revisedNewComps!AS27), revisedNewComps!AS27-'Web site'!AS27, revisedNewComps!AS27),"")</f>
        <v/>
      </c>
      <c r="AT27" t="str">
        <f>IF(revisedNewComps!AT27&lt;&gt;'Web site'!AT27, IF(ISNUMBER(revisedNewComps!AT27), revisedNewComps!AT27-'Web site'!AT27, revisedNewComps!AT27),"")</f>
        <v/>
      </c>
      <c r="AU27">
        <f>IF(revisedNewComps!AU27&lt;&gt;'Web site'!AU27, IF(ISNUMBER(revisedNewComps!AU27), revisedNewComps!AU27-'Web site'!AU27, revisedNewComps!AU27),"")</f>
        <v>9.9999999999994316E-2</v>
      </c>
      <c r="AV27" t="str">
        <f>IF(revisedNewComps!AV27&lt;&gt;'Web site'!AV27, IF(ISNUMBER(revisedNewComps!AV27), revisedNewComps!AV27-'Web site'!AV27, revisedNewComps!AV27),"")</f>
        <v/>
      </c>
      <c r="AW27" t="str">
        <f>IF(revisedNewComps!AW27&lt;&gt;'Web site'!AW27, IF(ISNUMBER(revisedNewComps!AW27), revisedNewComps!AW27-'Web site'!AW27, revisedNewComps!AW27),"")</f>
        <v/>
      </c>
      <c r="AX27" t="str">
        <f>IF(revisedNewComps!AX27&lt;&gt;'Web site'!AX27, IF(ISNUMBER(revisedNewComps!AX27), revisedNewComps!AX27-'Web site'!AX27, revisedNewComps!AX27),"")</f>
        <v/>
      </c>
      <c r="AY27">
        <f>IF(revisedNewComps!AY27&lt;&gt;'Web site'!AY27, IF(ISNUMBER(revisedNewComps!AY27), revisedNewComps!AY27-'Web site'!AY27, revisedNewComps!AY27),"")</f>
        <v>485021</v>
      </c>
      <c r="AZ27">
        <f>IF(revisedNewComps!AZ27&lt;&gt;'Web site'!AZ27, IF(ISNUMBER(revisedNewComps!AZ27), revisedNewComps!AZ27-'Web site'!AZ27, revisedNewComps!AZ27),"")</f>
        <v>-0.40500000000000003</v>
      </c>
      <c r="BA27">
        <f>IF(revisedNewComps!BA27&lt;&gt;'Web site'!BA27, IF(ISNUMBER(revisedNewComps!BA27), revisedNewComps!BA27-'Web site'!BA27, revisedNewComps!BA27),"")</f>
        <v>34.700000000000003</v>
      </c>
      <c r="BB27" t="str">
        <f>IF(revisedNewComps!BB27&lt;&gt;'Web site'!BB27, IF(ISNUMBER(revisedNewComps!BB27), revisedNewComps!BB27-'Web site'!BB27, revisedNewComps!BB27),"")</f>
        <v/>
      </c>
      <c r="BC27" t="str">
        <f>IF(revisedNewComps!BC27&lt;&gt;'Web site'!BC27, IF(ISNUMBER(revisedNewComps!BC27), revisedNewComps!BC27-'Web site'!BC27, revisedNewComps!BC27),"")</f>
        <v xml:space="preserve"> x0162990252886</v>
      </c>
    </row>
    <row r="28" spans="1:55" x14ac:dyDescent="0.2">
      <c r="A28" t="str">
        <f>IF(revisedNewComps!A28&lt;&gt;'Web site'!A28, CONCATENATE("!!",revisedNewComps!A28),revisedNewComps!A28)</f>
        <v>!!Chavez</v>
      </c>
      <c r="B28" t="str">
        <f>IF(revisedNewComps!B28&lt;&gt;'Web site'!B28, CONCATENATE("!!",revisedNewComps!B28),revisedNewComps!B28)</f>
        <v>!! x150162990252886</v>
      </c>
      <c r="C28" t="str">
        <f>IF(revisedNewComps!C28&lt;&gt;'Web site'!C28, CONCATENATE("!!",revisedNewComps!C28),revisedNewComps!C28)</f>
        <v xml:space="preserve"> Math</v>
      </c>
      <c r="D28">
        <f>IF(revisedNewComps!D28&lt;&gt;'Web site'!D28, CONCATENATE("!!",revisedNewComps!D28),revisedNewComps!D28)</f>
        <v>2010</v>
      </c>
      <c r="E28" t="str">
        <f>IF(revisedNewComps!E28&lt;&gt;'Web site'!E28, IF(ISNUMBER(revisedNewComps!E28), revisedNewComps!E28-'Web site'!E28, revisedNewComps!E28),"")</f>
        <v/>
      </c>
      <c r="F28" t="str">
        <f>IF(revisedNewComps!F28&lt;&gt;'Web site'!F28, IF(ISNUMBER(revisedNewComps!F28), revisedNewComps!F28-'Web site'!F28, revisedNewComps!F28),"")</f>
        <v/>
      </c>
      <c r="G28" t="str">
        <f>IF(revisedNewComps!G28&lt;&gt;'Web site'!G28, IF(ISNUMBER(revisedNewComps!G28), revisedNewComps!G28-'Web site'!G28, revisedNewComps!G28),"")</f>
        <v/>
      </c>
      <c r="H28" t="str">
        <f>IF(revisedNewComps!H28&lt;&gt;'Web site'!H28, IF(ISNUMBER(revisedNewComps!H28), revisedNewComps!H28-'Web site'!H28, revisedNewComps!H28),"")</f>
        <v/>
      </c>
      <c r="I28" t="str">
        <f>IF(revisedNewComps!I28&lt;&gt;'Web site'!I28, IF(ISNUMBER(revisedNewComps!I28), revisedNewComps!I28-'Web site'!I28, revisedNewComps!I28),"")</f>
        <v/>
      </c>
      <c r="J28" t="str">
        <f>IF(revisedNewComps!J28&lt;&gt;'Web site'!J28, IF(ISNUMBER(revisedNewComps!J28), revisedNewComps!J28-'Web site'!J28, revisedNewComps!J28),"")</f>
        <v/>
      </c>
      <c r="K28" t="str">
        <f>IF(revisedNewComps!K28&lt;&gt;'Web site'!K28, IF(ISNUMBER(revisedNewComps!K28), revisedNewComps!K28-'Web site'!K28, revisedNewComps!K28),"")</f>
        <v/>
      </c>
      <c r="L28" t="str">
        <f>IF(revisedNewComps!L28&lt;&gt;'Web site'!L28, IF(ISNUMBER(revisedNewComps!L28), revisedNewComps!L28-'Web site'!L28, revisedNewComps!L28),"")</f>
        <v/>
      </c>
      <c r="M28" t="str">
        <f>IF(revisedNewComps!M28&lt;&gt;'Web site'!M28, IF(ISNUMBER(revisedNewComps!M28), revisedNewComps!M28-'Web site'!M28, revisedNewComps!M28),"")</f>
        <v/>
      </c>
      <c r="N28" t="str">
        <f>IF(revisedNewComps!N28&lt;&gt;'Web site'!N28, IF(ISNUMBER(revisedNewComps!N28), revisedNewComps!N28-'Web site'!N28, revisedNewComps!N28),"")</f>
        <v/>
      </c>
      <c r="O28" t="str">
        <f>IF(revisedNewComps!O28&lt;&gt;'Web site'!O28, IF(ISNUMBER(revisedNewComps!O28), revisedNewComps!O28-'Web site'!O28, revisedNewComps!O28),"")</f>
        <v/>
      </c>
      <c r="P28" t="str">
        <f>IF(revisedNewComps!P28&lt;&gt;'Web site'!P28, IF(ISNUMBER(revisedNewComps!P28), revisedNewComps!P28-'Web site'!P28, revisedNewComps!P28),"")</f>
        <v/>
      </c>
      <c r="Q28" t="str">
        <f>IF(revisedNewComps!Q28&lt;&gt;'Web site'!Q28, IF(ISNUMBER(revisedNewComps!Q28), revisedNewComps!Q28-'Web site'!Q28, revisedNewComps!Q28),"")</f>
        <v/>
      </c>
      <c r="R28" t="str">
        <f>IF(revisedNewComps!R28&lt;&gt;'Web site'!R28, IF(ISNUMBER(revisedNewComps!R28), revisedNewComps!R28-'Web site'!R28, revisedNewComps!R28),"")</f>
        <v/>
      </c>
      <c r="S28" t="str">
        <f>IF(revisedNewComps!S28&lt;&gt;'Web site'!S28, IF(ISNUMBER(revisedNewComps!S28), revisedNewComps!S28-'Web site'!S28, revisedNewComps!S28),"")</f>
        <v/>
      </c>
      <c r="T28" t="str">
        <f>IF(revisedNewComps!T28&lt;&gt;'Web site'!T28, IF(ISNUMBER(revisedNewComps!T28), revisedNewComps!T28-'Web site'!T28, revisedNewComps!T28),"")</f>
        <v/>
      </c>
      <c r="U28" t="str">
        <f>IF(revisedNewComps!U28&lt;&gt;'Web site'!U28, IF(ISNUMBER(revisedNewComps!U28), revisedNewComps!U28-'Web site'!U28, revisedNewComps!U28),"")</f>
        <v/>
      </c>
      <c r="V28" t="str">
        <f>IF(revisedNewComps!V28&lt;&gt;'Web site'!V28, IF(ISNUMBER(revisedNewComps!V28), revisedNewComps!V28-'Web site'!V28, revisedNewComps!V28),"")</f>
        <v/>
      </c>
      <c r="W28" t="str">
        <f>IF(revisedNewComps!W28&lt;&gt;'Web site'!W28, IF(ISNUMBER(revisedNewComps!W28), revisedNewComps!W28-'Web site'!W28, revisedNewComps!W28),"")</f>
        <v/>
      </c>
      <c r="X28" t="str">
        <f>IF(revisedNewComps!X28&lt;&gt;'Web site'!X28, IF(ISNUMBER(revisedNewComps!X28), revisedNewComps!X28-'Web site'!X28, revisedNewComps!X28),"")</f>
        <v/>
      </c>
      <c r="Y28" t="str">
        <f>IF(revisedNewComps!Y28&lt;&gt;'Web site'!Y28, IF(ISNUMBER(revisedNewComps!Y28), revisedNewComps!Y28-'Web site'!Y28, revisedNewComps!Y28),"")</f>
        <v/>
      </c>
      <c r="Z28" t="str">
        <f>IF(revisedNewComps!Z28&lt;&gt;'Web site'!Z28, IF(ISNUMBER(revisedNewComps!Z28), revisedNewComps!Z28-'Web site'!Z28, revisedNewComps!Z28),"")</f>
        <v/>
      </c>
      <c r="AA28" t="str">
        <f>IF(revisedNewComps!AA28&lt;&gt;'Web site'!AA28, IF(ISNUMBER(revisedNewComps!AA28), revisedNewComps!AA28-'Web site'!AA28, revisedNewComps!AA28),"")</f>
        <v/>
      </c>
      <c r="AB28" t="str">
        <f>IF(revisedNewComps!AB28&lt;&gt;'Web site'!AB28, IF(ISNUMBER(revisedNewComps!AB28), revisedNewComps!AB28-'Web site'!AB28, revisedNewComps!AB28),"")</f>
        <v/>
      </c>
      <c r="AC28" t="str">
        <f>IF(revisedNewComps!AC28&lt;&gt;'Web site'!AC28, IF(ISNUMBER(revisedNewComps!AC28), revisedNewComps!AC28-'Web site'!AC28, revisedNewComps!AC28),"")</f>
        <v/>
      </c>
      <c r="AD28" t="str">
        <f>IF(revisedNewComps!AD28&lt;&gt;'Web site'!AD28, IF(ISNUMBER(revisedNewComps!AD28), revisedNewComps!AD28-'Web site'!AD28, revisedNewComps!AD28),"")</f>
        <v/>
      </c>
      <c r="AE28" t="str">
        <f>IF(revisedNewComps!AE28&lt;&gt;'Web site'!AE28, IF(ISNUMBER(revisedNewComps!AE28), revisedNewComps!AE28-'Web site'!AE28, revisedNewComps!AE28),"")</f>
        <v/>
      </c>
      <c r="AF28" t="str">
        <f>IF(revisedNewComps!AF28&lt;&gt;'Web site'!AF28, IF(ISNUMBER(revisedNewComps!AF28), revisedNewComps!AF28-'Web site'!AF28, revisedNewComps!AF28),"")</f>
        <v/>
      </c>
      <c r="AG28" t="str">
        <f>IF(revisedNewComps!AG28&lt;&gt;'Web site'!AG28, IF(ISNUMBER(revisedNewComps!AG28), revisedNewComps!AG28-'Web site'!AG28, revisedNewComps!AG28),"")</f>
        <v/>
      </c>
      <c r="AH28" t="str">
        <f>IF(revisedNewComps!AH28&lt;&gt;'Web site'!AH28, IF(ISNUMBER(revisedNewComps!AH28), revisedNewComps!AH28-'Web site'!AH28, revisedNewComps!AH28),"")</f>
        <v/>
      </c>
      <c r="AI28" t="str">
        <f>IF(revisedNewComps!AI28&lt;&gt;'Web site'!AI28, IF(ISNUMBER(revisedNewComps!AI28), revisedNewComps!AI28-'Web site'!AI28, revisedNewComps!AI28),"")</f>
        <v/>
      </c>
      <c r="AJ28" t="str">
        <f>IF(revisedNewComps!AJ28&lt;&gt;'Web site'!AJ28, IF(ISNUMBER(revisedNewComps!AJ28), revisedNewComps!AJ28-'Web site'!AJ28, revisedNewComps!AJ28),"")</f>
        <v/>
      </c>
      <c r="AK28" t="str">
        <f>IF(revisedNewComps!AK28&lt;&gt;'Web site'!AK28, IF(ISNUMBER(revisedNewComps!AK28), revisedNewComps!AK28-'Web site'!AK28, revisedNewComps!AK28),"")</f>
        <v/>
      </c>
      <c r="AL28" t="str">
        <f>IF(revisedNewComps!AL28&lt;&gt;'Web site'!AL28, IF(ISNUMBER(revisedNewComps!AL28), revisedNewComps!AL28-'Web site'!AL28, revisedNewComps!AL28),"")</f>
        <v/>
      </c>
      <c r="AM28" t="str">
        <f>IF(revisedNewComps!AM28&lt;&gt;'Web site'!AM28, IF(ISNUMBER(revisedNewComps!AM28), revisedNewComps!AM28-'Web site'!AM28, revisedNewComps!AM28),"")</f>
        <v/>
      </c>
      <c r="AN28" t="str">
        <f>IF(revisedNewComps!AN28&lt;&gt;'Web site'!AN28, IF(ISNUMBER(revisedNewComps!AN28), revisedNewComps!AN28-'Web site'!AN28, revisedNewComps!AN28),"")</f>
        <v/>
      </c>
      <c r="AO28" t="str">
        <f>IF(revisedNewComps!AO28&lt;&gt;'Web site'!AO28, IF(ISNUMBER(revisedNewComps!AO28), revisedNewComps!AO28-'Web site'!AO28, revisedNewComps!AO28),"")</f>
        <v/>
      </c>
      <c r="AP28" t="str">
        <f>IF(revisedNewComps!AP28&lt;&gt;'Web site'!AP28, IF(ISNUMBER(revisedNewComps!AP28), revisedNewComps!AP28-'Web site'!AP28, revisedNewComps!AP28),"")</f>
        <v/>
      </c>
      <c r="AQ28" t="str">
        <f>IF(revisedNewComps!AQ28&lt;&gt;'Web site'!AQ28, IF(ISNUMBER(revisedNewComps!AQ28), revisedNewComps!AQ28-'Web site'!AQ28, revisedNewComps!AQ28),"")</f>
        <v/>
      </c>
      <c r="AR28" t="str">
        <f>IF(revisedNewComps!AR28&lt;&gt;'Web site'!AR28, IF(ISNUMBER(revisedNewComps!AR28), revisedNewComps!AR28-'Web site'!AR28, revisedNewComps!AR28),"")</f>
        <v/>
      </c>
      <c r="AS28" t="str">
        <f>IF(revisedNewComps!AS28&lt;&gt;'Web site'!AS28, IF(ISNUMBER(revisedNewComps!AS28), revisedNewComps!AS28-'Web site'!AS28, revisedNewComps!AS28),"")</f>
        <v/>
      </c>
      <c r="AT28">
        <f>IF(revisedNewComps!AT28&lt;&gt;'Web site'!AT28, IF(ISNUMBER(revisedNewComps!AT28), revisedNewComps!AT28-'Web site'!AT28, revisedNewComps!AT28),"")</f>
        <v>9.9999999999994316E-2</v>
      </c>
      <c r="AU28" t="str">
        <f>IF(revisedNewComps!AU28&lt;&gt;'Web site'!AU28, IF(ISNUMBER(revisedNewComps!AU28), revisedNewComps!AU28-'Web site'!AU28, revisedNewComps!AU28),"")</f>
        <v/>
      </c>
      <c r="AV28" t="str">
        <f>IF(revisedNewComps!AV28&lt;&gt;'Web site'!AV28, IF(ISNUMBER(revisedNewComps!AV28), revisedNewComps!AV28-'Web site'!AV28, revisedNewComps!AV28),"")</f>
        <v/>
      </c>
      <c r="AW28" t="str">
        <f>IF(revisedNewComps!AW28&lt;&gt;'Web site'!AW28, IF(ISNUMBER(revisedNewComps!AW28), revisedNewComps!AW28-'Web site'!AW28, revisedNewComps!AW28),"")</f>
        <v/>
      </c>
      <c r="AX28" t="str">
        <f>IF(revisedNewComps!AX28&lt;&gt;'Web site'!AX28, IF(ISNUMBER(revisedNewComps!AX28), revisedNewComps!AX28-'Web site'!AX28, revisedNewComps!AX28),"")</f>
        <v/>
      </c>
      <c r="AY28">
        <f>IF(revisedNewComps!AY28&lt;&gt;'Web site'!AY28, IF(ISNUMBER(revisedNewComps!AY28), revisedNewComps!AY28-'Web site'!AY28, revisedNewComps!AY28),"")</f>
        <v>485024</v>
      </c>
      <c r="AZ28">
        <f>IF(revisedNewComps!AZ28&lt;&gt;'Web site'!AZ28, IF(ISNUMBER(revisedNewComps!AZ28), revisedNewComps!AZ28-'Web site'!AZ28, revisedNewComps!AZ28),"")</f>
        <v>-0.32900000000000001</v>
      </c>
      <c r="BA28">
        <f>IF(revisedNewComps!BA28&lt;&gt;'Web site'!BA28, IF(ISNUMBER(revisedNewComps!BA28), revisedNewComps!BA28-'Web site'!BA28, revisedNewComps!BA28),"")</f>
        <v>37.5</v>
      </c>
      <c r="BB28">
        <f>IF(revisedNewComps!BB28&lt;&gt;'Web site'!BB28, IF(ISNUMBER(revisedNewComps!BB28), revisedNewComps!BB28-'Web site'!BB28, revisedNewComps!BB28),"")</f>
        <v>-4.0000000000004476E-3</v>
      </c>
      <c r="BC28" t="str">
        <f>IF(revisedNewComps!BC28&lt;&gt;'Web site'!BC28, IF(ISNUMBER(revisedNewComps!BC28), revisedNewComps!BC28-'Web site'!BC28, revisedNewComps!BC28),"")</f>
        <v xml:space="preserve"> x0162990252886</v>
      </c>
    </row>
    <row r="29" spans="1:55" x14ac:dyDescent="0.2">
      <c r="A29" t="str">
        <f>IF(revisedNewComps!A29&lt;&gt;'Web site'!A29, CONCATENATE("!!",revisedNewComps!A29),revisedNewComps!A29)</f>
        <v>!!Chavez</v>
      </c>
      <c r="B29" t="str">
        <f>IF(revisedNewComps!B29&lt;&gt;'Web site'!B29, CONCATENATE("!!",revisedNewComps!B29),revisedNewComps!B29)</f>
        <v>!! x150162990252886</v>
      </c>
      <c r="C29" t="str">
        <f>IF(revisedNewComps!C29&lt;&gt;'Web site'!C29, CONCATENATE("!!",revisedNewComps!C29),revisedNewComps!C29)</f>
        <v xml:space="preserve"> Math</v>
      </c>
      <c r="D29">
        <f>IF(revisedNewComps!D29&lt;&gt;'Web site'!D29, CONCATENATE("!!",revisedNewComps!D29),revisedNewComps!D29)</f>
        <v>2011</v>
      </c>
      <c r="E29" t="str">
        <f>IF(revisedNewComps!E29&lt;&gt;'Web site'!E29, IF(ISNUMBER(revisedNewComps!E29), revisedNewComps!E29-'Web site'!E29, revisedNewComps!E29),"")</f>
        <v/>
      </c>
      <c r="F29" t="str">
        <f>IF(revisedNewComps!F29&lt;&gt;'Web site'!F29, IF(ISNUMBER(revisedNewComps!F29), revisedNewComps!F29-'Web site'!F29, revisedNewComps!F29),"")</f>
        <v/>
      </c>
      <c r="G29" t="str">
        <f>IF(revisedNewComps!G29&lt;&gt;'Web site'!G29, IF(ISNUMBER(revisedNewComps!G29), revisedNewComps!G29-'Web site'!G29, revisedNewComps!G29),"")</f>
        <v/>
      </c>
      <c r="H29" t="str">
        <f>IF(revisedNewComps!H29&lt;&gt;'Web site'!H29, IF(ISNUMBER(revisedNewComps!H29), revisedNewComps!H29-'Web site'!H29, revisedNewComps!H29),"")</f>
        <v/>
      </c>
      <c r="I29" t="str">
        <f>IF(revisedNewComps!I29&lt;&gt;'Web site'!I29, IF(ISNUMBER(revisedNewComps!I29), revisedNewComps!I29-'Web site'!I29, revisedNewComps!I29),"")</f>
        <v/>
      </c>
      <c r="J29" t="str">
        <f>IF(revisedNewComps!J29&lt;&gt;'Web site'!J29, IF(ISNUMBER(revisedNewComps!J29), revisedNewComps!J29-'Web site'!J29, revisedNewComps!J29),"")</f>
        <v/>
      </c>
      <c r="K29" t="str">
        <f>IF(revisedNewComps!K29&lt;&gt;'Web site'!K29, IF(ISNUMBER(revisedNewComps!K29), revisedNewComps!K29-'Web site'!K29, revisedNewComps!K29),"")</f>
        <v/>
      </c>
      <c r="L29" t="str">
        <f>IF(revisedNewComps!L29&lt;&gt;'Web site'!L29, IF(ISNUMBER(revisedNewComps!L29), revisedNewComps!L29-'Web site'!L29, revisedNewComps!L29),"")</f>
        <v/>
      </c>
      <c r="M29" t="str">
        <f>IF(revisedNewComps!M29&lt;&gt;'Web site'!M29, IF(ISNUMBER(revisedNewComps!M29), revisedNewComps!M29-'Web site'!M29, revisedNewComps!M29),"")</f>
        <v/>
      </c>
      <c r="N29" t="str">
        <f>IF(revisedNewComps!N29&lt;&gt;'Web site'!N29, IF(ISNUMBER(revisedNewComps!N29), revisedNewComps!N29-'Web site'!N29, revisedNewComps!N29),"")</f>
        <v/>
      </c>
      <c r="O29" t="str">
        <f>IF(revisedNewComps!O29&lt;&gt;'Web site'!O29, IF(ISNUMBER(revisedNewComps!O29), revisedNewComps!O29-'Web site'!O29, revisedNewComps!O29),"")</f>
        <v/>
      </c>
      <c r="P29" t="str">
        <f>IF(revisedNewComps!P29&lt;&gt;'Web site'!P29, IF(ISNUMBER(revisedNewComps!P29), revisedNewComps!P29-'Web site'!P29, revisedNewComps!P29),"")</f>
        <v/>
      </c>
      <c r="Q29" t="str">
        <f>IF(revisedNewComps!Q29&lt;&gt;'Web site'!Q29, IF(ISNUMBER(revisedNewComps!Q29), revisedNewComps!Q29-'Web site'!Q29, revisedNewComps!Q29),"")</f>
        <v/>
      </c>
      <c r="R29" t="str">
        <f>IF(revisedNewComps!R29&lt;&gt;'Web site'!R29, IF(ISNUMBER(revisedNewComps!R29), revisedNewComps!R29-'Web site'!R29, revisedNewComps!R29),"")</f>
        <v/>
      </c>
      <c r="S29" t="str">
        <f>IF(revisedNewComps!S29&lt;&gt;'Web site'!S29, IF(ISNUMBER(revisedNewComps!S29), revisedNewComps!S29-'Web site'!S29, revisedNewComps!S29),"")</f>
        <v/>
      </c>
      <c r="T29" t="str">
        <f>IF(revisedNewComps!T29&lt;&gt;'Web site'!T29, IF(ISNUMBER(revisedNewComps!T29), revisedNewComps!T29-'Web site'!T29, revisedNewComps!T29),"")</f>
        <v/>
      </c>
      <c r="U29" t="str">
        <f>IF(revisedNewComps!U29&lt;&gt;'Web site'!U29, IF(ISNUMBER(revisedNewComps!U29), revisedNewComps!U29-'Web site'!U29, revisedNewComps!U29),"")</f>
        <v/>
      </c>
      <c r="V29" t="str">
        <f>IF(revisedNewComps!V29&lt;&gt;'Web site'!V29, IF(ISNUMBER(revisedNewComps!V29), revisedNewComps!V29-'Web site'!V29, revisedNewComps!V29),"")</f>
        <v/>
      </c>
      <c r="W29" t="str">
        <f>IF(revisedNewComps!W29&lt;&gt;'Web site'!W29, IF(ISNUMBER(revisedNewComps!W29), revisedNewComps!W29-'Web site'!W29, revisedNewComps!W29),"")</f>
        <v/>
      </c>
      <c r="X29" t="str">
        <f>IF(revisedNewComps!X29&lt;&gt;'Web site'!X29, IF(ISNUMBER(revisedNewComps!X29), revisedNewComps!X29-'Web site'!X29, revisedNewComps!X29),"")</f>
        <v/>
      </c>
      <c r="Y29" t="str">
        <f>IF(revisedNewComps!Y29&lt;&gt;'Web site'!Y29, IF(ISNUMBER(revisedNewComps!Y29), revisedNewComps!Y29-'Web site'!Y29, revisedNewComps!Y29),"")</f>
        <v/>
      </c>
      <c r="Z29" t="str">
        <f>IF(revisedNewComps!Z29&lt;&gt;'Web site'!Z29, IF(ISNUMBER(revisedNewComps!Z29), revisedNewComps!Z29-'Web site'!Z29, revisedNewComps!Z29),"")</f>
        <v/>
      </c>
      <c r="AA29" t="str">
        <f>IF(revisedNewComps!AA29&lt;&gt;'Web site'!AA29, IF(ISNUMBER(revisedNewComps!AA29), revisedNewComps!AA29-'Web site'!AA29, revisedNewComps!AA29),"")</f>
        <v/>
      </c>
      <c r="AB29" t="str">
        <f>IF(revisedNewComps!AB29&lt;&gt;'Web site'!AB29, IF(ISNUMBER(revisedNewComps!AB29), revisedNewComps!AB29-'Web site'!AB29, revisedNewComps!AB29),"")</f>
        <v/>
      </c>
      <c r="AC29" t="str">
        <f>IF(revisedNewComps!AC29&lt;&gt;'Web site'!AC29, IF(ISNUMBER(revisedNewComps!AC29), revisedNewComps!AC29-'Web site'!AC29, revisedNewComps!AC29),"")</f>
        <v/>
      </c>
      <c r="AD29" t="str">
        <f>IF(revisedNewComps!AD29&lt;&gt;'Web site'!AD29, IF(ISNUMBER(revisedNewComps!AD29), revisedNewComps!AD29-'Web site'!AD29, revisedNewComps!AD29),"")</f>
        <v/>
      </c>
      <c r="AE29" t="str">
        <f>IF(revisedNewComps!AE29&lt;&gt;'Web site'!AE29, IF(ISNUMBER(revisedNewComps!AE29), revisedNewComps!AE29-'Web site'!AE29, revisedNewComps!AE29),"")</f>
        <v/>
      </c>
      <c r="AF29" t="str">
        <f>IF(revisedNewComps!AF29&lt;&gt;'Web site'!AF29, IF(ISNUMBER(revisedNewComps!AF29), revisedNewComps!AF29-'Web site'!AF29, revisedNewComps!AF29),"")</f>
        <v/>
      </c>
      <c r="AG29" t="str">
        <f>IF(revisedNewComps!AG29&lt;&gt;'Web site'!AG29, IF(ISNUMBER(revisedNewComps!AG29), revisedNewComps!AG29-'Web site'!AG29, revisedNewComps!AG29),"")</f>
        <v/>
      </c>
      <c r="AH29" t="str">
        <f>IF(revisedNewComps!AH29&lt;&gt;'Web site'!AH29, IF(ISNUMBER(revisedNewComps!AH29), revisedNewComps!AH29-'Web site'!AH29, revisedNewComps!AH29),"")</f>
        <v/>
      </c>
      <c r="AI29" t="str">
        <f>IF(revisedNewComps!AI29&lt;&gt;'Web site'!AI29, IF(ISNUMBER(revisedNewComps!AI29), revisedNewComps!AI29-'Web site'!AI29, revisedNewComps!AI29),"")</f>
        <v/>
      </c>
      <c r="AJ29" t="str">
        <f>IF(revisedNewComps!AJ29&lt;&gt;'Web site'!AJ29, IF(ISNUMBER(revisedNewComps!AJ29), revisedNewComps!AJ29-'Web site'!AJ29, revisedNewComps!AJ29),"")</f>
        <v/>
      </c>
      <c r="AK29" t="str">
        <f>IF(revisedNewComps!AK29&lt;&gt;'Web site'!AK29, IF(ISNUMBER(revisedNewComps!AK29), revisedNewComps!AK29-'Web site'!AK29, revisedNewComps!AK29),"")</f>
        <v/>
      </c>
      <c r="AL29" t="str">
        <f>IF(revisedNewComps!AL29&lt;&gt;'Web site'!AL29, IF(ISNUMBER(revisedNewComps!AL29), revisedNewComps!AL29-'Web site'!AL29, revisedNewComps!AL29),"")</f>
        <v/>
      </c>
      <c r="AM29" t="str">
        <f>IF(revisedNewComps!AM29&lt;&gt;'Web site'!AM29, IF(ISNUMBER(revisedNewComps!AM29), revisedNewComps!AM29-'Web site'!AM29, revisedNewComps!AM29),"")</f>
        <v/>
      </c>
      <c r="AN29" t="str">
        <f>IF(revisedNewComps!AN29&lt;&gt;'Web site'!AN29, IF(ISNUMBER(revisedNewComps!AN29), revisedNewComps!AN29-'Web site'!AN29, revisedNewComps!AN29),"")</f>
        <v/>
      </c>
      <c r="AO29" t="str">
        <f>IF(revisedNewComps!AO29&lt;&gt;'Web site'!AO29, IF(ISNUMBER(revisedNewComps!AO29), revisedNewComps!AO29-'Web site'!AO29, revisedNewComps!AO29),"")</f>
        <v/>
      </c>
      <c r="AP29" t="str">
        <f>IF(revisedNewComps!AP29&lt;&gt;'Web site'!AP29, IF(ISNUMBER(revisedNewComps!AP29), revisedNewComps!AP29-'Web site'!AP29, revisedNewComps!AP29),"")</f>
        <v/>
      </c>
      <c r="AQ29" t="str">
        <f>IF(revisedNewComps!AQ29&lt;&gt;'Web site'!AQ29, IF(ISNUMBER(revisedNewComps!AQ29), revisedNewComps!AQ29-'Web site'!AQ29, revisedNewComps!AQ29),"")</f>
        <v/>
      </c>
      <c r="AR29" t="str">
        <f>IF(revisedNewComps!AR29&lt;&gt;'Web site'!AR29, IF(ISNUMBER(revisedNewComps!AR29), revisedNewComps!AR29-'Web site'!AR29, revisedNewComps!AR29),"")</f>
        <v/>
      </c>
      <c r="AS29" t="str">
        <f>IF(revisedNewComps!AS29&lt;&gt;'Web site'!AS29, IF(ISNUMBER(revisedNewComps!AS29), revisedNewComps!AS29-'Web site'!AS29, revisedNewComps!AS29),"")</f>
        <v/>
      </c>
      <c r="AT29" t="str">
        <f>IF(revisedNewComps!AT29&lt;&gt;'Web site'!AT29, IF(ISNUMBER(revisedNewComps!AT29), revisedNewComps!AT29-'Web site'!AT29, revisedNewComps!AT29),"")</f>
        <v/>
      </c>
      <c r="AU29" t="str">
        <f>IF(revisedNewComps!AU29&lt;&gt;'Web site'!AU29, IF(ISNUMBER(revisedNewComps!AU29), revisedNewComps!AU29-'Web site'!AU29, revisedNewComps!AU29),"")</f>
        <v/>
      </c>
      <c r="AV29" t="str">
        <f>IF(revisedNewComps!AV29&lt;&gt;'Web site'!AV29, IF(ISNUMBER(revisedNewComps!AV29), revisedNewComps!AV29-'Web site'!AV29, revisedNewComps!AV29),"")</f>
        <v/>
      </c>
      <c r="AW29" t="str">
        <f>IF(revisedNewComps!AW29&lt;&gt;'Web site'!AW29, IF(ISNUMBER(revisedNewComps!AW29), revisedNewComps!AW29-'Web site'!AW29, revisedNewComps!AW29),"")</f>
        <v/>
      </c>
      <c r="AX29" t="str">
        <f>IF(revisedNewComps!AX29&lt;&gt;'Web site'!AX29, IF(ISNUMBER(revisedNewComps!AX29), revisedNewComps!AX29-'Web site'!AX29, revisedNewComps!AX29),"")</f>
        <v/>
      </c>
      <c r="AY29">
        <f>IF(revisedNewComps!AY29&lt;&gt;'Web site'!AY29, IF(ISNUMBER(revisedNewComps!AY29), revisedNewComps!AY29-'Web site'!AY29, revisedNewComps!AY29),"")</f>
        <v>485027</v>
      </c>
      <c r="AZ29">
        <f>IF(revisedNewComps!AZ29&lt;&gt;'Web site'!AZ29, IF(ISNUMBER(revisedNewComps!AZ29), revisedNewComps!AZ29-'Web site'!AZ29, revisedNewComps!AZ29),"")</f>
        <v>-0.18</v>
      </c>
      <c r="BA29">
        <f>IF(revisedNewComps!BA29&lt;&gt;'Web site'!BA29, IF(ISNUMBER(revisedNewComps!BA29), revisedNewComps!BA29-'Web site'!BA29, revisedNewComps!BA29),"")</f>
        <v>43</v>
      </c>
      <c r="BB29">
        <f>IF(revisedNewComps!BB29&lt;&gt;'Web site'!BB29, IF(ISNUMBER(revisedNewComps!BB29), revisedNewComps!BB29-'Web site'!BB29, revisedNewComps!BB29),"")</f>
        <v>-2.0000000000006679E-3</v>
      </c>
      <c r="BC29" t="str">
        <f>IF(revisedNewComps!BC29&lt;&gt;'Web site'!BC29, IF(ISNUMBER(revisedNewComps!BC29), revisedNewComps!BC29-'Web site'!BC29, revisedNewComps!BC29),"")</f>
        <v xml:space="preserve"> x0162990252886</v>
      </c>
    </row>
    <row r="30" spans="1:55" x14ac:dyDescent="0.2">
      <c r="A30" t="str">
        <f>IF(revisedNewComps!A30&lt;&gt;'Web site'!A30, CONCATENATE("!!",revisedNewComps!A30),revisedNewComps!A30)</f>
        <v>!!Chavez</v>
      </c>
      <c r="B30" t="str">
        <f>IF(revisedNewComps!B30&lt;&gt;'Web site'!B30, CONCATENATE("!!",revisedNewComps!B30),revisedNewComps!B30)</f>
        <v>!! x150162990252886</v>
      </c>
      <c r="C30" t="str">
        <f>IF(revisedNewComps!C30&lt;&gt;'Web site'!C30, CONCATENATE("!!",revisedNewComps!C30),revisedNewComps!C30)</f>
        <v xml:space="preserve"> Math</v>
      </c>
      <c r="D30">
        <f>IF(revisedNewComps!D30&lt;&gt;'Web site'!D30, CONCATENATE("!!",revisedNewComps!D30),revisedNewComps!D30)</f>
        <v>2012</v>
      </c>
      <c r="E30" t="str">
        <f>IF(revisedNewComps!E30&lt;&gt;'Web site'!E30, IF(ISNUMBER(revisedNewComps!E30), revisedNewComps!E30-'Web site'!E30, revisedNewComps!E30),"")</f>
        <v/>
      </c>
      <c r="F30" t="str">
        <f>IF(revisedNewComps!F30&lt;&gt;'Web site'!F30, IF(ISNUMBER(revisedNewComps!F30), revisedNewComps!F30-'Web site'!F30, revisedNewComps!F30),"")</f>
        <v/>
      </c>
      <c r="G30" t="str">
        <f>IF(revisedNewComps!G30&lt;&gt;'Web site'!G30, IF(ISNUMBER(revisedNewComps!G30), revisedNewComps!G30-'Web site'!G30, revisedNewComps!G30),"")</f>
        <v/>
      </c>
      <c r="H30" t="str">
        <f>IF(revisedNewComps!H30&lt;&gt;'Web site'!H30, IF(ISNUMBER(revisedNewComps!H30), revisedNewComps!H30-'Web site'!H30, revisedNewComps!H30),"")</f>
        <v/>
      </c>
      <c r="I30" t="str">
        <f>IF(revisedNewComps!I30&lt;&gt;'Web site'!I30, IF(ISNUMBER(revisedNewComps!I30), revisedNewComps!I30-'Web site'!I30, revisedNewComps!I30),"")</f>
        <v/>
      </c>
      <c r="J30" t="str">
        <f>IF(revisedNewComps!J30&lt;&gt;'Web site'!J30, IF(ISNUMBER(revisedNewComps!J30), revisedNewComps!J30-'Web site'!J30, revisedNewComps!J30),"")</f>
        <v/>
      </c>
      <c r="K30" t="str">
        <f>IF(revisedNewComps!K30&lt;&gt;'Web site'!K30, IF(ISNUMBER(revisedNewComps!K30), revisedNewComps!K30-'Web site'!K30, revisedNewComps!K30),"")</f>
        <v/>
      </c>
      <c r="L30" t="str">
        <f>IF(revisedNewComps!L30&lt;&gt;'Web site'!L30, IF(ISNUMBER(revisedNewComps!L30), revisedNewComps!L30-'Web site'!L30, revisedNewComps!L30),"")</f>
        <v/>
      </c>
      <c r="M30" t="str">
        <f>IF(revisedNewComps!M30&lt;&gt;'Web site'!M30, IF(ISNUMBER(revisedNewComps!M30), revisedNewComps!M30-'Web site'!M30, revisedNewComps!M30),"")</f>
        <v/>
      </c>
      <c r="N30" t="str">
        <f>IF(revisedNewComps!N30&lt;&gt;'Web site'!N30, IF(ISNUMBER(revisedNewComps!N30), revisedNewComps!N30-'Web site'!N30, revisedNewComps!N30),"")</f>
        <v/>
      </c>
      <c r="O30" t="str">
        <f>IF(revisedNewComps!O30&lt;&gt;'Web site'!O30, IF(ISNUMBER(revisedNewComps!O30), revisedNewComps!O30-'Web site'!O30, revisedNewComps!O30),"")</f>
        <v/>
      </c>
      <c r="P30" t="str">
        <f>IF(revisedNewComps!P30&lt;&gt;'Web site'!P30, IF(ISNUMBER(revisedNewComps!P30), revisedNewComps!P30-'Web site'!P30, revisedNewComps!P30),"")</f>
        <v/>
      </c>
      <c r="Q30" t="str">
        <f>IF(revisedNewComps!Q30&lt;&gt;'Web site'!Q30, IF(ISNUMBER(revisedNewComps!Q30), revisedNewComps!Q30-'Web site'!Q30, revisedNewComps!Q30),"")</f>
        <v/>
      </c>
      <c r="R30" t="str">
        <f>IF(revisedNewComps!R30&lt;&gt;'Web site'!R30, IF(ISNUMBER(revisedNewComps!R30), revisedNewComps!R30-'Web site'!R30, revisedNewComps!R30),"")</f>
        <v/>
      </c>
      <c r="S30" t="str">
        <f>IF(revisedNewComps!S30&lt;&gt;'Web site'!S30, IF(ISNUMBER(revisedNewComps!S30), revisedNewComps!S30-'Web site'!S30, revisedNewComps!S30),"")</f>
        <v/>
      </c>
      <c r="T30" t="str">
        <f>IF(revisedNewComps!T30&lt;&gt;'Web site'!T30, IF(ISNUMBER(revisedNewComps!T30), revisedNewComps!T30-'Web site'!T30, revisedNewComps!T30),"")</f>
        <v/>
      </c>
      <c r="U30" t="str">
        <f>IF(revisedNewComps!U30&lt;&gt;'Web site'!U30, IF(ISNUMBER(revisedNewComps!U30), revisedNewComps!U30-'Web site'!U30, revisedNewComps!U30),"")</f>
        <v/>
      </c>
      <c r="V30" t="str">
        <f>IF(revisedNewComps!V30&lt;&gt;'Web site'!V30, IF(ISNUMBER(revisedNewComps!V30), revisedNewComps!V30-'Web site'!V30, revisedNewComps!V30),"")</f>
        <v/>
      </c>
      <c r="W30" t="str">
        <f>IF(revisedNewComps!W30&lt;&gt;'Web site'!W30, IF(ISNUMBER(revisedNewComps!W30), revisedNewComps!W30-'Web site'!W30, revisedNewComps!W30),"")</f>
        <v/>
      </c>
      <c r="X30" t="str">
        <f>IF(revisedNewComps!X30&lt;&gt;'Web site'!X30, IF(ISNUMBER(revisedNewComps!X30), revisedNewComps!X30-'Web site'!X30, revisedNewComps!X30),"")</f>
        <v/>
      </c>
      <c r="Y30" t="str">
        <f>IF(revisedNewComps!Y30&lt;&gt;'Web site'!Y30, IF(ISNUMBER(revisedNewComps!Y30), revisedNewComps!Y30-'Web site'!Y30, revisedNewComps!Y30),"")</f>
        <v/>
      </c>
      <c r="Z30" t="str">
        <f>IF(revisedNewComps!Z30&lt;&gt;'Web site'!Z30, IF(ISNUMBER(revisedNewComps!Z30), revisedNewComps!Z30-'Web site'!Z30, revisedNewComps!Z30),"")</f>
        <v/>
      </c>
      <c r="AA30" t="str">
        <f>IF(revisedNewComps!AA30&lt;&gt;'Web site'!AA30, IF(ISNUMBER(revisedNewComps!AA30), revisedNewComps!AA30-'Web site'!AA30, revisedNewComps!AA30),"")</f>
        <v/>
      </c>
      <c r="AB30" t="str">
        <f>IF(revisedNewComps!AB30&lt;&gt;'Web site'!AB30, IF(ISNUMBER(revisedNewComps!AB30), revisedNewComps!AB30-'Web site'!AB30, revisedNewComps!AB30),"")</f>
        <v/>
      </c>
      <c r="AC30" t="str">
        <f>IF(revisedNewComps!AC30&lt;&gt;'Web site'!AC30, IF(ISNUMBER(revisedNewComps!AC30), revisedNewComps!AC30-'Web site'!AC30, revisedNewComps!AC30),"")</f>
        <v/>
      </c>
      <c r="AD30" t="str">
        <f>IF(revisedNewComps!AD30&lt;&gt;'Web site'!AD30, IF(ISNUMBER(revisedNewComps!AD30), revisedNewComps!AD30-'Web site'!AD30, revisedNewComps!AD30),"")</f>
        <v/>
      </c>
      <c r="AE30" t="str">
        <f>IF(revisedNewComps!AE30&lt;&gt;'Web site'!AE30, IF(ISNUMBER(revisedNewComps!AE30), revisedNewComps!AE30-'Web site'!AE30, revisedNewComps!AE30),"")</f>
        <v/>
      </c>
      <c r="AF30" t="str">
        <f>IF(revisedNewComps!AF30&lt;&gt;'Web site'!AF30, IF(ISNUMBER(revisedNewComps!AF30), revisedNewComps!AF30-'Web site'!AF30, revisedNewComps!AF30),"")</f>
        <v/>
      </c>
      <c r="AG30" t="str">
        <f>IF(revisedNewComps!AG30&lt;&gt;'Web site'!AG30, IF(ISNUMBER(revisedNewComps!AG30), revisedNewComps!AG30-'Web site'!AG30, revisedNewComps!AG30),"")</f>
        <v/>
      </c>
      <c r="AH30" t="str">
        <f>IF(revisedNewComps!AH30&lt;&gt;'Web site'!AH30, IF(ISNUMBER(revisedNewComps!AH30), revisedNewComps!AH30-'Web site'!AH30, revisedNewComps!AH30),"")</f>
        <v/>
      </c>
      <c r="AI30" t="str">
        <f>IF(revisedNewComps!AI30&lt;&gt;'Web site'!AI30, IF(ISNUMBER(revisedNewComps!AI30), revisedNewComps!AI30-'Web site'!AI30, revisedNewComps!AI30),"")</f>
        <v/>
      </c>
      <c r="AJ30" t="str">
        <f>IF(revisedNewComps!AJ30&lt;&gt;'Web site'!AJ30, IF(ISNUMBER(revisedNewComps!AJ30), revisedNewComps!AJ30-'Web site'!AJ30, revisedNewComps!AJ30),"")</f>
        <v/>
      </c>
      <c r="AK30" t="str">
        <f>IF(revisedNewComps!AK30&lt;&gt;'Web site'!AK30, IF(ISNUMBER(revisedNewComps!AK30), revisedNewComps!AK30-'Web site'!AK30, revisedNewComps!AK30),"")</f>
        <v/>
      </c>
      <c r="AL30" t="str">
        <f>IF(revisedNewComps!AL30&lt;&gt;'Web site'!AL30, IF(ISNUMBER(revisedNewComps!AL30), revisedNewComps!AL30-'Web site'!AL30, revisedNewComps!AL30),"")</f>
        <v/>
      </c>
      <c r="AM30" t="str">
        <f>IF(revisedNewComps!AM30&lt;&gt;'Web site'!AM30, IF(ISNUMBER(revisedNewComps!AM30), revisedNewComps!AM30-'Web site'!AM30, revisedNewComps!AM30),"")</f>
        <v/>
      </c>
      <c r="AN30" t="str">
        <f>IF(revisedNewComps!AN30&lt;&gt;'Web site'!AN30, IF(ISNUMBER(revisedNewComps!AN30), revisedNewComps!AN30-'Web site'!AN30, revisedNewComps!AN30),"")</f>
        <v/>
      </c>
      <c r="AO30" t="str">
        <f>IF(revisedNewComps!AO30&lt;&gt;'Web site'!AO30, IF(ISNUMBER(revisedNewComps!AO30), revisedNewComps!AO30-'Web site'!AO30, revisedNewComps!AO30),"")</f>
        <v/>
      </c>
      <c r="AP30" t="str">
        <f>IF(revisedNewComps!AP30&lt;&gt;'Web site'!AP30, IF(ISNUMBER(revisedNewComps!AP30), revisedNewComps!AP30-'Web site'!AP30, revisedNewComps!AP30),"")</f>
        <v/>
      </c>
      <c r="AQ30" t="str">
        <f>IF(revisedNewComps!AQ30&lt;&gt;'Web site'!AQ30, IF(ISNUMBER(revisedNewComps!AQ30), revisedNewComps!AQ30-'Web site'!AQ30, revisedNewComps!AQ30),"")</f>
        <v/>
      </c>
      <c r="AR30" t="str">
        <f>IF(revisedNewComps!AR30&lt;&gt;'Web site'!AR30, IF(ISNUMBER(revisedNewComps!AR30), revisedNewComps!AR30-'Web site'!AR30, revisedNewComps!AR30),"")</f>
        <v/>
      </c>
      <c r="AS30" t="str">
        <f>IF(revisedNewComps!AS30&lt;&gt;'Web site'!AS30, IF(ISNUMBER(revisedNewComps!AS30), revisedNewComps!AS30-'Web site'!AS30, revisedNewComps!AS30),"")</f>
        <v/>
      </c>
      <c r="AT30" t="str">
        <f>IF(revisedNewComps!AT30&lt;&gt;'Web site'!AT30, IF(ISNUMBER(revisedNewComps!AT30), revisedNewComps!AT30-'Web site'!AT30, revisedNewComps!AT30),"")</f>
        <v/>
      </c>
      <c r="AU30" t="str">
        <f>IF(revisedNewComps!AU30&lt;&gt;'Web site'!AU30, IF(ISNUMBER(revisedNewComps!AU30), revisedNewComps!AU30-'Web site'!AU30, revisedNewComps!AU30),"")</f>
        <v/>
      </c>
      <c r="AV30" t="str">
        <f>IF(revisedNewComps!AV30&lt;&gt;'Web site'!AV30, IF(ISNUMBER(revisedNewComps!AV30), revisedNewComps!AV30-'Web site'!AV30, revisedNewComps!AV30),"")</f>
        <v/>
      </c>
      <c r="AW30" t="str">
        <f>IF(revisedNewComps!AW30&lt;&gt;'Web site'!AW30, IF(ISNUMBER(revisedNewComps!AW30), revisedNewComps!AW30-'Web site'!AW30, revisedNewComps!AW30),"")</f>
        <v/>
      </c>
      <c r="AX30" t="str">
        <f>IF(revisedNewComps!AX30&lt;&gt;'Web site'!AX30, IF(ISNUMBER(revisedNewComps!AX30), revisedNewComps!AX30-'Web site'!AX30, revisedNewComps!AX30),"")</f>
        <v/>
      </c>
      <c r="AY30">
        <f>IF(revisedNewComps!AY30&lt;&gt;'Web site'!AY30, IF(ISNUMBER(revisedNewComps!AY30), revisedNewComps!AY30-'Web site'!AY30, revisedNewComps!AY30),"")</f>
        <v>485030</v>
      </c>
      <c r="AZ30">
        <f>IF(revisedNewComps!AZ30&lt;&gt;'Web site'!AZ30, IF(ISNUMBER(revisedNewComps!AZ30), revisedNewComps!AZ30-'Web site'!AZ30, revisedNewComps!AZ30),"")</f>
        <v>0.19400000000000001</v>
      </c>
      <c r="BA30">
        <f>IF(revisedNewComps!BA30&lt;&gt;'Web site'!BA30, IF(ISNUMBER(revisedNewComps!BA30), revisedNewComps!BA30-'Web site'!BA30, revisedNewComps!BA30),"")</f>
        <v>57.5</v>
      </c>
      <c r="BB30">
        <f>IF(revisedNewComps!BB30&lt;&gt;'Web site'!BB30, IF(ISNUMBER(revisedNewComps!BB30), revisedNewComps!BB30-'Web site'!BB30, revisedNewComps!BB30),"")</f>
        <v>9.9999999999944578E-4</v>
      </c>
      <c r="BC30" t="str">
        <f>IF(revisedNewComps!BC30&lt;&gt;'Web site'!BC30, IF(ISNUMBER(revisedNewComps!BC30), revisedNewComps!BC30-'Web site'!BC30, revisedNewComps!BC30),"")</f>
        <v xml:space="preserve"> x0162990252886</v>
      </c>
    </row>
    <row r="31" spans="1:55" x14ac:dyDescent="0.2">
      <c r="A31" t="str">
        <f>IF(revisedNewComps!A31&lt;&gt;'Web site'!A31, CONCATENATE("!!",revisedNewComps!A31),revisedNewComps!A31)</f>
        <v>!!Chavez</v>
      </c>
      <c r="B31" t="str">
        <f>IF(revisedNewComps!B31&lt;&gt;'Web site'!B31, CONCATENATE("!!",revisedNewComps!B31),revisedNewComps!B31)</f>
        <v>!! x150162990252886</v>
      </c>
      <c r="C31" t="str">
        <f>IF(revisedNewComps!C31&lt;&gt;'Web site'!C31, CONCATENATE("!!",revisedNewComps!C31),revisedNewComps!C31)</f>
        <v xml:space="preserve"> Math</v>
      </c>
      <c r="D31">
        <f>IF(revisedNewComps!D31&lt;&gt;'Web site'!D31, CONCATENATE("!!",revisedNewComps!D31),revisedNewComps!D31)</f>
        <v>2013</v>
      </c>
      <c r="E31" t="str">
        <f>IF(revisedNewComps!E31&lt;&gt;'Web site'!E31, IF(ISNUMBER(revisedNewComps!E31), revisedNewComps!E31-'Web site'!E31, revisedNewComps!E31),"")</f>
        <v/>
      </c>
      <c r="F31" t="str">
        <f>IF(revisedNewComps!F31&lt;&gt;'Web site'!F31, IF(ISNUMBER(revisedNewComps!F31), revisedNewComps!F31-'Web site'!F31, revisedNewComps!F31),"")</f>
        <v/>
      </c>
      <c r="G31" t="str">
        <f>IF(revisedNewComps!G31&lt;&gt;'Web site'!G31, IF(ISNUMBER(revisedNewComps!G31), revisedNewComps!G31-'Web site'!G31, revisedNewComps!G31),"")</f>
        <v/>
      </c>
      <c r="H31" t="str">
        <f>IF(revisedNewComps!H31&lt;&gt;'Web site'!H31, IF(ISNUMBER(revisedNewComps!H31), revisedNewComps!H31-'Web site'!H31, revisedNewComps!H31),"")</f>
        <v/>
      </c>
      <c r="I31" t="str">
        <f>IF(revisedNewComps!I31&lt;&gt;'Web site'!I31, IF(ISNUMBER(revisedNewComps!I31), revisedNewComps!I31-'Web site'!I31, revisedNewComps!I31),"")</f>
        <v/>
      </c>
      <c r="J31" t="str">
        <f>IF(revisedNewComps!J31&lt;&gt;'Web site'!J31, IF(ISNUMBER(revisedNewComps!J31), revisedNewComps!J31-'Web site'!J31, revisedNewComps!J31),"")</f>
        <v/>
      </c>
      <c r="K31" t="str">
        <f>IF(revisedNewComps!K31&lt;&gt;'Web site'!K31, IF(ISNUMBER(revisedNewComps!K31), revisedNewComps!K31-'Web site'!K31, revisedNewComps!K31),"")</f>
        <v/>
      </c>
      <c r="L31" t="str">
        <f>IF(revisedNewComps!L31&lt;&gt;'Web site'!L31, IF(ISNUMBER(revisedNewComps!L31), revisedNewComps!L31-'Web site'!L31, revisedNewComps!L31),"")</f>
        <v/>
      </c>
      <c r="M31" t="str">
        <f>IF(revisedNewComps!M31&lt;&gt;'Web site'!M31, IF(ISNUMBER(revisedNewComps!M31), revisedNewComps!M31-'Web site'!M31, revisedNewComps!M31),"")</f>
        <v/>
      </c>
      <c r="N31" t="str">
        <f>IF(revisedNewComps!N31&lt;&gt;'Web site'!N31, IF(ISNUMBER(revisedNewComps!N31), revisedNewComps!N31-'Web site'!N31, revisedNewComps!N31),"")</f>
        <v/>
      </c>
      <c r="O31" t="str">
        <f>IF(revisedNewComps!O31&lt;&gt;'Web site'!O31, IF(ISNUMBER(revisedNewComps!O31), revisedNewComps!O31-'Web site'!O31, revisedNewComps!O31),"")</f>
        <v/>
      </c>
      <c r="P31" t="str">
        <f>IF(revisedNewComps!P31&lt;&gt;'Web site'!P31, IF(ISNUMBER(revisedNewComps!P31), revisedNewComps!P31-'Web site'!P31, revisedNewComps!P31),"")</f>
        <v/>
      </c>
      <c r="Q31" t="str">
        <f>IF(revisedNewComps!Q31&lt;&gt;'Web site'!Q31, IF(ISNUMBER(revisedNewComps!Q31), revisedNewComps!Q31-'Web site'!Q31, revisedNewComps!Q31),"")</f>
        <v/>
      </c>
      <c r="R31" t="str">
        <f>IF(revisedNewComps!R31&lt;&gt;'Web site'!R31, IF(ISNUMBER(revisedNewComps!R31), revisedNewComps!R31-'Web site'!R31, revisedNewComps!R31),"")</f>
        <v/>
      </c>
      <c r="S31" t="str">
        <f>IF(revisedNewComps!S31&lt;&gt;'Web site'!S31, IF(ISNUMBER(revisedNewComps!S31), revisedNewComps!S31-'Web site'!S31, revisedNewComps!S31),"")</f>
        <v/>
      </c>
      <c r="T31" t="str">
        <f>IF(revisedNewComps!T31&lt;&gt;'Web site'!T31, IF(ISNUMBER(revisedNewComps!T31), revisedNewComps!T31-'Web site'!T31, revisedNewComps!T31),"")</f>
        <v/>
      </c>
      <c r="U31" t="str">
        <f>IF(revisedNewComps!U31&lt;&gt;'Web site'!U31, IF(ISNUMBER(revisedNewComps!U31), revisedNewComps!U31-'Web site'!U31, revisedNewComps!U31),"")</f>
        <v/>
      </c>
      <c r="V31" t="str">
        <f>IF(revisedNewComps!V31&lt;&gt;'Web site'!V31, IF(ISNUMBER(revisedNewComps!V31), revisedNewComps!V31-'Web site'!V31, revisedNewComps!V31),"")</f>
        <v/>
      </c>
      <c r="W31" t="str">
        <f>IF(revisedNewComps!W31&lt;&gt;'Web site'!W31, IF(ISNUMBER(revisedNewComps!W31), revisedNewComps!W31-'Web site'!W31, revisedNewComps!W31),"")</f>
        <v/>
      </c>
      <c r="X31" t="str">
        <f>IF(revisedNewComps!X31&lt;&gt;'Web site'!X31, IF(ISNUMBER(revisedNewComps!X31), revisedNewComps!X31-'Web site'!X31, revisedNewComps!X31),"")</f>
        <v/>
      </c>
      <c r="Y31" t="str">
        <f>IF(revisedNewComps!Y31&lt;&gt;'Web site'!Y31, IF(ISNUMBER(revisedNewComps!Y31), revisedNewComps!Y31-'Web site'!Y31, revisedNewComps!Y31),"")</f>
        <v/>
      </c>
      <c r="Z31" t="str">
        <f>IF(revisedNewComps!Z31&lt;&gt;'Web site'!Z31, IF(ISNUMBER(revisedNewComps!Z31), revisedNewComps!Z31-'Web site'!Z31, revisedNewComps!Z31),"")</f>
        <v/>
      </c>
      <c r="AA31" t="str">
        <f>IF(revisedNewComps!AA31&lt;&gt;'Web site'!AA31, IF(ISNUMBER(revisedNewComps!AA31), revisedNewComps!AA31-'Web site'!AA31, revisedNewComps!AA31),"")</f>
        <v/>
      </c>
      <c r="AB31" t="str">
        <f>IF(revisedNewComps!AB31&lt;&gt;'Web site'!AB31, IF(ISNUMBER(revisedNewComps!AB31), revisedNewComps!AB31-'Web site'!AB31, revisedNewComps!AB31),"")</f>
        <v/>
      </c>
      <c r="AC31" t="str">
        <f>IF(revisedNewComps!AC31&lt;&gt;'Web site'!AC31, IF(ISNUMBER(revisedNewComps!AC31), revisedNewComps!AC31-'Web site'!AC31, revisedNewComps!AC31),"")</f>
        <v/>
      </c>
      <c r="AD31" t="str">
        <f>IF(revisedNewComps!AD31&lt;&gt;'Web site'!AD31, IF(ISNUMBER(revisedNewComps!AD31), revisedNewComps!AD31-'Web site'!AD31, revisedNewComps!AD31),"")</f>
        <v/>
      </c>
      <c r="AE31" t="str">
        <f>IF(revisedNewComps!AE31&lt;&gt;'Web site'!AE31, IF(ISNUMBER(revisedNewComps!AE31), revisedNewComps!AE31-'Web site'!AE31, revisedNewComps!AE31),"")</f>
        <v/>
      </c>
      <c r="AF31" t="str">
        <f>IF(revisedNewComps!AF31&lt;&gt;'Web site'!AF31, IF(ISNUMBER(revisedNewComps!AF31), revisedNewComps!AF31-'Web site'!AF31, revisedNewComps!AF31),"")</f>
        <v/>
      </c>
      <c r="AG31" t="str">
        <f>IF(revisedNewComps!AG31&lt;&gt;'Web site'!AG31, IF(ISNUMBER(revisedNewComps!AG31), revisedNewComps!AG31-'Web site'!AG31, revisedNewComps!AG31),"")</f>
        <v/>
      </c>
      <c r="AH31" t="str">
        <f>IF(revisedNewComps!AH31&lt;&gt;'Web site'!AH31, IF(ISNUMBER(revisedNewComps!AH31), revisedNewComps!AH31-'Web site'!AH31, revisedNewComps!AH31),"")</f>
        <v/>
      </c>
      <c r="AI31" t="str">
        <f>IF(revisedNewComps!AI31&lt;&gt;'Web site'!AI31, IF(ISNUMBER(revisedNewComps!AI31), revisedNewComps!AI31-'Web site'!AI31, revisedNewComps!AI31),"")</f>
        <v/>
      </c>
      <c r="AJ31" t="str">
        <f>IF(revisedNewComps!AJ31&lt;&gt;'Web site'!AJ31, IF(ISNUMBER(revisedNewComps!AJ31), revisedNewComps!AJ31-'Web site'!AJ31, revisedNewComps!AJ31),"")</f>
        <v/>
      </c>
      <c r="AK31" t="str">
        <f>IF(revisedNewComps!AK31&lt;&gt;'Web site'!AK31, IF(ISNUMBER(revisedNewComps!AK31), revisedNewComps!AK31-'Web site'!AK31, revisedNewComps!AK31),"")</f>
        <v/>
      </c>
      <c r="AL31" t="str">
        <f>IF(revisedNewComps!AL31&lt;&gt;'Web site'!AL31, IF(ISNUMBER(revisedNewComps!AL31), revisedNewComps!AL31-'Web site'!AL31, revisedNewComps!AL31),"")</f>
        <v/>
      </c>
      <c r="AM31" t="str">
        <f>IF(revisedNewComps!AM31&lt;&gt;'Web site'!AM31, IF(ISNUMBER(revisedNewComps!AM31), revisedNewComps!AM31-'Web site'!AM31, revisedNewComps!AM31),"")</f>
        <v/>
      </c>
      <c r="AN31" t="str">
        <f>IF(revisedNewComps!AN31&lt;&gt;'Web site'!AN31, IF(ISNUMBER(revisedNewComps!AN31), revisedNewComps!AN31-'Web site'!AN31, revisedNewComps!AN31),"")</f>
        <v/>
      </c>
      <c r="AO31" t="str">
        <f>IF(revisedNewComps!AO31&lt;&gt;'Web site'!AO31, IF(ISNUMBER(revisedNewComps!AO31), revisedNewComps!AO31-'Web site'!AO31, revisedNewComps!AO31),"")</f>
        <v/>
      </c>
      <c r="AP31" t="str">
        <f>IF(revisedNewComps!AP31&lt;&gt;'Web site'!AP31, IF(ISNUMBER(revisedNewComps!AP31), revisedNewComps!AP31-'Web site'!AP31, revisedNewComps!AP31),"")</f>
        <v/>
      </c>
      <c r="AQ31" t="str">
        <f>IF(revisedNewComps!AQ31&lt;&gt;'Web site'!AQ31, IF(ISNUMBER(revisedNewComps!AQ31), revisedNewComps!AQ31-'Web site'!AQ31, revisedNewComps!AQ31),"")</f>
        <v/>
      </c>
      <c r="AR31" t="str">
        <f>IF(revisedNewComps!AR31&lt;&gt;'Web site'!AR31, IF(ISNUMBER(revisedNewComps!AR31), revisedNewComps!AR31-'Web site'!AR31, revisedNewComps!AR31),"")</f>
        <v/>
      </c>
      <c r="AS31" t="str">
        <f>IF(revisedNewComps!AS31&lt;&gt;'Web site'!AS31, IF(ISNUMBER(revisedNewComps!AS31), revisedNewComps!AS31-'Web site'!AS31, revisedNewComps!AS31),"")</f>
        <v/>
      </c>
      <c r="AT31">
        <f>IF(revisedNewComps!AT31&lt;&gt;'Web site'!AT31, IF(ISNUMBER(revisedNewComps!AT31), revisedNewComps!AT31-'Web site'!AT31, revisedNewComps!AT31),"")</f>
        <v>0.10000000000000142</v>
      </c>
      <c r="AU31">
        <f>IF(revisedNewComps!AU31&lt;&gt;'Web site'!AU31, IF(ISNUMBER(revisedNewComps!AU31), revisedNewComps!AU31-'Web site'!AU31, revisedNewComps!AU31),"")</f>
        <v>-9.9999999999994316E-2</v>
      </c>
      <c r="AV31" t="str">
        <f>IF(revisedNewComps!AV31&lt;&gt;'Web site'!AV31, IF(ISNUMBER(revisedNewComps!AV31), revisedNewComps!AV31-'Web site'!AV31, revisedNewComps!AV31),"")</f>
        <v/>
      </c>
      <c r="AW31" t="str">
        <f>IF(revisedNewComps!AW31&lt;&gt;'Web site'!AW31, IF(ISNUMBER(revisedNewComps!AW31), revisedNewComps!AW31-'Web site'!AW31, revisedNewComps!AW31),"")</f>
        <v/>
      </c>
      <c r="AX31" t="str">
        <f>IF(revisedNewComps!AX31&lt;&gt;'Web site'!AX31, IF(ISNUMBER(revisedNewComps!AX31), revisedNewComps!AX31-'Web site'!AX31, revisedNewComps!AX31),"")</f>
        <v/>
      </c>
      <c r="AY31">
        <f>IF(revisedNewComps!AY31&lt;&gt;'Web site'!AY31, IF(ISNUMBER(revisedNewComps!AY31), revisedNewComps!AY31-'Web site'!AY31, revisedNewComps!AY31),"")</f>
        <v>485033</v>
      </c>
      <c r="AZ31">
        <f>IF(revisedNewComps!AZ31&lt;&gt;'Web site'!AZ31, IF(ISNUMBER(revisedNewComps!AZ31), revisedNewComps!AZ31-'Web site'!AZ31, revisedNewComps!AZ31),"")</f>
        <v>0.26100000000000001</v>
      </c>
      <c r="BA31">
        <f>IF(revisedNewComps!BA31&lt;&gt;'Web site'!BA31, IF(ISNUMBER(revisedNewComps!BA31), revisedNewComps!BA31-'Web site'!BA31, revisedNewComps!BA31),"")</f>
        <v>59.8</v>
      </c>
      <c r="BB31">
        <f>IF(revisedNewComps!BB31&lt;&gt;'Web site'!BB31, IF(ISNUMBER(revisedNewComps!BB31), revisedNewComps!BB31-'Web site'!BB31, revisedNewComps!BB31),"")</f>
        <v>-3.0000000000001137E-3</v>
      </c>
      <c r="BC31" t="str">
        <f>IF(revisedNewComps!BC31&lt;&gt;'Web site'!BC31, IF(ISNUMBER(revisedNewComps!BC31), revisedNewComps!BC31-'Web site'!BC31, revisedNewComps!BC31),"")</f>
        <v xml:space="preserve"> x0162990252886</v>
      </c>
    </row>
    <row r="32" spans="1:55" x14ac:dyDescent="0.2">
      <c r="A32" t="str">
        <f>IF(revisedNewComps!A32&lt;&gt;'Web site'!A32, CONCATENATE("!!",revisedNewComps!A32),revisedNewComps!A32)</f>
        <v>!!Chavez</v>
      </c>
      <c r="B32" t="str">
        <f>IF(revisedNewComps!B32&lt;&gt;'Web site'!B32, CONCATENATE("!!",revisedNewComps!B32),revisedNewComps!B32)</f>
        <v>!! x150162990252886</v>
      </c>
      <c r="C32" t="str">
        <f>IF(revisedNewComps!C32&lt;&gt;'Web site'!C32, CONCATENATE("!!",revisedNewComps!C32),revisedNewComps!C32)</f>
        <v xml:space="preserve"> Math</v>
      </c>
      <c r="D32">
        <f>IF(revisedNewComps!D32&lt;&gt;'Web site'!D32, CONCATENATE("!!",revisedNewComps!D32),revisedNewComps!D32)</f>
        <v>2014</v>
      </c>
      <c r="E32" t="str">
        <f>IF(revisedNewComps!E32&lt;&gt;'Web site'!E32, IF(ISNUMBER(revisedNewComps!E32), revisedNewComps!E32-'Web site'!E32, revisedNewComps!E32),"")</f>
        <v/>
      </c>
      <c r="F32" t="str">
        <f>IF(revisedNewComps!F32&lt;&gt;'Web site'!F32, IF(ISNUMBER(revisedNewComps!F32), revisedNewComps!F32-'Web site'!F32, revisedNewComps!F32),"")</f>
        <v/>
      </c>
      <c r="G32" t="str">
        <f>IF(revisedNewComps!G32&lt;&gt;'Web site'!G32, IF(ISNUMBER(revisedNewComps!G32), revisedNewComps!G32-'Web site'!G32, revisedNewComps!G32),"")</f>
        <v/>
      </c>
      <c r="H32" t="str">
        <f>IF(revisedNewComps!H32&lt;&gt;'Web site'!H32, IF(ISNUMBER(revisedNewComps!H32), revisedNewComps!H32-'Web site'!H32, revisedNewComps!H32),"")</f>
        <v/>
      </c>
      <c r="I32" t="str">
        <f>IF(revisedNewComps!I32&lt;&gt;'Web site'!I32, IF(ISNUMBER(revisedNewComps!I32), revisedNewComps!I32-'Web site'!I32, revisedNewComps!I32),"")</f>
        <v/>
      </c>
      <c r="J32" t="str">
        <f>IF(revisedNewComps!J32&lt;&gt;'Web site'!J32, IF(ISNUMBER(revisedNewComps!J32), revisedNewComps!J32-'Web site'!J32, revisedNewComps!J32),"")</f>
        <v/>
      </c>
      <c r="K32" t="str">
        <f>IF(revisedNewComps!K32&lt;&gt;'Web site'!K32, IF(ISNUMBER(revisedNewComps!K32), revisedNewComps!K32-'Web site'!K32, revisedNewComps!K32),"")</f>
        <v/>
      </c>
      <c r="L32" t="str">
        <f>IF(revisedNewComps!L32&lt;&gt;'Web site'!L32, IF(ISNUMBER(revisedNewComps!L32), revisedNewComps!L32-'Web site'!L32, revisedNewComps!L32),"")</f>
        <v/>
      </c>
      <c r="M32" t="str">
        <f>IF(revisedNewComps!M32&lt;&gt;'Web site'!M32, IF(ISNUMBER(revisedNewComps!M32), revisedNewComps!M32-'Web site'!M32, revisedNewComps!M32),"")</f>
        <v/>
      </c>
      <c r="N32" t="str">
        <f>IF(revisedNewComps!N32&lt;&gt;'Web site'!N32, IF(ISNUMBER(revisedNewComps!N32), revisedNewComps!N32-'Web site'!N32, revisedNewComps!N32),"")</f>
        <v/>
      </c>
      <c r="O32" t="str">
        <f>IF(revisedNewComps!O32&lt;&gt;'Web site'!O32, IF(ISNUMBER(revisedNewComps!O32), revisedNewComps!O32-'Web site'!O32, revisedNewComps!O32),"")</f>
        <v/>
      </c>
      <c r="P32" t="str">
        <f>IF(revisedNewComps!P32&lt;&gt;'Web site'!P32, IF(ISNUMBER(revisedNewComps!P32), revisedNewComps!P32-'Web site'!P32, revisedNewComps!P32),"")</f>
        <v/>
      </c>
      <c r="Q32" t="str">
        <f>IF(revisedNewComps!Q32&lt;&gt;'Web site'!Q32, IF(ISNUMBER(revisedNewComps!Q32), revisedNewComps!Q32-'Web site'!Q32, revisedNewComps!Q32),"")</f>
        <v/>
      </c>
      <c r="R32" t="str">
        <f>IF(revisedNewComps!R32&lt;&gt;'Web site'!R32, IF(ISNUMBER(revisedNewComps!R32), revisedNewComps!R32-'Web site'!R32, revisedNewComps!R32),"")</f>
        <v/>
      </c>
      <c r="S32" t="str">
        <f>IF(revisedNewComps!S32&lt;&gt;'Web site'!S32, IF(ISNUMBER(revisedNewComps!S32), revisedNewComps!S32-'Web site'!S32, revisedNewComps!S32),"")</f>
        <v/>
      </c>
      <c r="T32" t="str">
        <f>IF(revisedNewComps!T32&lt;&gt;'Web site'!T32, IF(ISNUMBER(revisedNewComps!T32), revisedNewComps!T32-'Web site'!T32, revisedNewComps!T32),"")</f>
        <v/>
      </c>
      <c r="U32" t="str">
        <f>IF(revisedNewComps!U32&lt;&gt;'Web site'!U32, IF(ISNUMBER(revisedNewComps!U32), revisedNewComps!U32-'Web site'!U32, revisedNewComps!U32),"")</f>
        <v/>
      </c>
      <c r="V32" t="str">
        <f>IF(revisedNewComps!V32&lt;&gt;'Web site'!V32, IF(ISNUMBER(revisedNewComps!V32), revisedNewComps!V32-'Web site'!V32, revisedNewComps!V32),"")</f>
        <v/>
      </c>
      <c r="W32" t="str">
        <f>IF(revisedNewComps!W32&lt;&gt;'Web site'!W32, IF(ISNUMBER(revisedNewComps!W32), revisedNewComps!W32-'Web site'!W32, revisedNewComps!W32),"")</f>
        <v/>
      </c>
      <c r="X32" t="str">
        <f>IF(revisedNewComps!X32&lt;&gt;'Web site'!X32, IF(ISNUMBER(revisedNewComps!X32), revisedNewComps!X32-'Web site'!X32, revisedNewComps!X32),"")</f>
        <v/>
      </c>
      <c r="Y32" t="str">
        <f>IF(revisedNewComps!Y32&lt;&gt;'Web site'!Y32, IF(ISNUMBER(revisedNewComps!Y32), revisedNewComps!Y32-'Web site'!Y32, revisedNewComps!Y32),"")</f>
        <v/>
      </c>
      <c r="Z32" t="str">
        <f>IF(revisedNewComps!Z32&lt;&gt;'Web site'!Z32, IF(ISNUMBER(revisedNewComps!Z32), revisedNewComps!Z32-'Web site'!Z32, revisedNewComps!Z32),"")</f>
        <v/>
      </c>
      <c r="AA32" t="str">
        <f>IF(revisedNewComps!AA32&lt;&gt;'Web site'!AA32, IF(ISNUMBER(revisedNewComps!AA32), revisedNewComps!AA32-'Web site'!AA32, revisedNewComps!AA32),"")</f>
        <v/>
      </c>
      <c r="AB32" t="str">
        <f>IF(revisedNewComps!AB32&lt;&gt;'Web site'!AB32, IF(ISNUMBER(revisedNewComps!AB32), revisedNewComps!AB32-'Web site'!AB32, revisedNewComps!AB32),"")</f>
        <v/>
      </c>
      <c r="AC32" t="str">
        <f>IF(revisedNewComps!AC32&lt;&gt;'Web site'!AC32, IF(ISNUMBER(revisedNewComps!AC32), revisedNewComps!AC32-'Web site'!AC32, revisedNewComps!AC32),"")</f>
        <v/>
      </c>
      <c r="AD32" t="str">
        <f>IF(revisedNewComps!AD32&lt;&gt;'Web site'!AD32, IF(ISNUMBER(revisedNewComps!AD32), revisedNewComps!AD32-'Web site'!AD32, revisedNewComps!AD32),"")</f>
        <v/>
      </c>
      <c r="AE32" t="str">
        <f>IF(revisedNewComps!AE32&lt;&gt;'Web site'!AE32, IF(ISNUMBER(revisedNewComps!AE32), revisedNewComps!AE32-'Web site'!AE32, revisedNewComps!AE32),"")</f>
        <v/>
      </c>
      <c r="AF32" t="str">
        <f>IF(revisedNewComps!AF32&lt;&gt;'Web site'!AF32, IF(ISNUMBER(revisedNewComps!AF32), revisedNewComps!AF32-'Web site'!AF32, revisedNewComps!AF32),"")</f>
        <v/>
      </c>
      <c r="AG32" t="str">
        <f>IF(revisedNewComps!AG32&lt;&gt;'Web site'!AG32, IF(ISNUMBER(revisedNewComps!AG32), revisedNewComps!AG32-'Web site'!AG32, revisedNewComps!AG32),"")</f>
        <v/>
      </c>
      <c r="AH32" t="str">
        <f>IF(revisedNewComps!AH32&lt;&gt;'Web site'!AH32, IF(ISNUMBER(revisedNewComps!AH32), revisedNewComps!AH32-'Web site'!AH32, revisedNewComps!AH32),"")</f>
        <v/>
      </c>
      <c r="AI32" t="str">
        <f>IF(revisedNewComps!AI32&lt;&gt;'Web site'!AI32, IF(ISNUMBER(revisedNewComps!AI32), revisedNewComps!AI32-'Web site'!AI32, revisedNewComps!AI32),"")</f>
        <v/>
      </c>
      <c r="AJ32" t="str">
        <f>IF(revisedNewComps!AJ32&lt;&gt;'Web site'!AJ32, IF(ISNUMBER(revisedNewComps!AJ32), revisedNewComps!AJ32-'Web site'!AJ32, revisedNewComps!AJ32),"")</f>
        <v/>
      </c>
      <c r="AK32" t="str">
        <f>IF(revisedNewComps!AK32&lt;&gt;'Web site'!AK32, IF(ISNUMBER(revisedNewComps!AK32), revisedNewComps!AK32-'Web site'!AK32, revisedNewComps!AK32),"")</f>
        <v/>
      </c>
      <c r="AL32" t="str">
        <f>IF(revisedNewComps!AL32&lt;&gt;'Web site'!AL32, IF(ISNUMBER(revisedNewComps!AL32), revisedNewComps!AL32-'Web site'!AL32, revisedNewComps!AL32),"")</f>
        <v/>
      </c>
      <c r="AM32" t="str">
        <f>IF(revisedNewComps!AM32&lt;&gt;'Web site'!AM32, IF(ISNUMBER(revisedNewComps!AM32), revisedNewComps!AM32-'Web site'!AM32, revisedNewComps!AM32),"")</f>
        <v/>
      </c>
      <c r="AN32" t="str">
        <f>IF(revisedNewComps!AN32&lt;&gt;'Web site'!AN32, IF(ISNUMBER(revisedNewComps!AN32), revisedNewComps!AN32-'Web site'!AN32, revisedNewComps!AN32),"")</f>
        <v/>
      </c>
      <c r="AO32" t="str">
        <f>IF(revisedNewComps!AO32&lt;&gt;'Web site'!AO32, IF(ISNUMBER(revisedNewComps!AO32), revisedNewComps!AO32-'Web site'!AO32, revisedNewComps!AO32),"")</f>
        <v/>
      </c>
      <c r="AP32" t="str">
        <f>IF(revisedNewComps!AP32&lt;&gt;'Web site'!AP32, IF(ISNUMBER(revisedNewComps!AP32), revisedNewComps!AP32-'Web site'!AP32, revisedNewComps!AP32),"")</f>
        <v/>
      </c>
      <c r="AQ32" t="str">
        <f>IF(revisedNewComps!AQ32&lt;&gt;'Web site'!AQ32, IF(ISNUMBER(revisedNewComps!AQ32), revisedNewComps!AQ32-'Web site'!AQ32, revisedNewComps!AQ32),"")</f>
        <v/>
      </c>
      <c r="AR32" t="str">
        <f>IF(revisedNewComps!AR32&lt;&gt;'Web site'!AR32, IF(ISNUMBER(revisedNewComps!AR32), revisedNewComps!AR32-'Web site'!AR32, revisedNewComps!AR32),"")</f>
        <v/>
      </c>
      <c r="AS32" t="str">
        <f>IF(revisedNewComps!AS32&lt;&gt;'Web site'!AS32, IF(ISNUMBER(revisedNewComps!AS32), revisedNewComps!AS32-'Web site'!AS32, revisedNewComps!AS32),"")</f>
        <v/>
      </c>
      <c r="AT32" t="str">
        <f>IF(revisedNewComps!AT32&lt;&gt;'Web site'!AT32, IF(ISNUMBER(revisedNewComps!AT32), revisedNewComps!AT32-'Web site'!AT32, revisedNewComps!AT32),"")</f>
        <v/>
      </c>
      <c r="AU32" t="str">
        <f>IF(revisedNewComps!AU32&lt;&gt;'Web site'!AU32, IF(ISNUMBER(revisedNewComps!AU32), revisedNewComps!AU32-'Web site'!AU32, revisedNewComps!AU32),"")</f>
        <v/>
      </c>
      <c r="AV32" t="str">
        <f>IF(revisedNewComps!AV32&lt;&gt;'Web site'!AV32, IF(ISNUMBER(revisedNewComps!AV32), revisedNewComps!AV32-'Web site'!AV32, revisedNewComps!AV32),"")</f>
        <v/>
      </c>
      <c r="AW32" t="str">
        <f>IF(revisedNewComps!AW32&lt;&gt;'Web site'!AW32, IF(ISNUMBER(revisedNewComps!AW32), revisedNewComps!AW32-'Web site'!AW32, revisedNewComps!AW32),"")</f>
        <v/>
      </c>
      <c r="AX32" t="str">
        <f>IF(revisedNewComps!AX32&lt;&gt;'Web site'!AX32, IF(ISNUMBER(revisedNewComps!AX32), revisedNewComps!AX32-'Web site'!AX32, revisedNewComps!AX32),"")</f>
        <v/>
      </c>
      <c r="AY32">
        <f>IF(revisedNewComps!AY32&lt;&gt;'Web site'!AY32, IF(ISNUMBER(revisedNewComps!AY32), revisedNewComps!AY32-'Web site'!AY32, revisedNewComps!AY32),"")</f>
        <v>485036</v>
      </c>
      <c r="AZ32">
        <f>IF(revisedNewComps!AZ32&lt;&gt;'Web site'!AZ32, IF(ISNUMBER(revisedNewComps!AZ32), revisedNewComps!AZ32-'Web site'!AZ32, revisedNewComps!AZ32),"")</f>
        <v>0.182</v>
      </c>
      <c r="BA32">
        <f>IF(revisedNewComps!BA32&lt;&gt;'Web site'!BA32, IF(ISNUMBER(revisedNewComps!BA32), revisedNewComps!BA32-'Web site'!BA32, revisedNewComps!BA32),"")</f>
        <v>56.8</v>
      </c>
      <c r="BB32">
        <f>IF(revisedNewComps!BB32&lt;&gt;'Web site'!BB32, IF(ISNUMBER(revisedNewComps!BB32), revisedNewComps!BB32-'Web site'!BB32, revisedNewComps!BB32),"")</f>
        <v>3.0000000000001137E-3</v>
      </c>
      <c r="BC32" t="str">
        <f>IF(revisedNewComps!BC32&lt;&gt;'Web site'!BC32, IF(ISNUMBER(revisedNewComps!BC32), revisedNewComps!BC32-'Web site'!BC32, revisedNewComps!BC32),"")</f>
        <v xml:space="preserve"> x0162990252886</v>
      </c>
    </row>
    <row r="33" spans="1:55" x14ac:dyDescent="0.2">
      <c r="A33" t="str">
        <f>IF(revisedNewComps!A33&lt;&gt;'Web site'!A33, CONCATENATE("!!",revisedNewComps!A33),revisedNewComps!A33)</f>
        <v>!!Chavez</v>
      </c>
      <c r="B33" t="str">
        <f>IF(revisedNewComps!B33&lt;&gt;'Web site'!B33, CONCATENATE("!!",revisedNewComps!B33),revisedNewComps!B33)</f>
        <v>!! x150162990252886</v>
      </c>
      <c r="C33" t="str">
        <f>IF(revisedNewComps!C33&lt;&gt;'Web site'!C33, CONCATENATE("!!",revisedNewComps!C33),revisedNewComps!C33)</f>
        <v xml:space="preserve"> Math</v>
      </c>
      <c r="D33">
        <f>IF(revisedNewComps!D33&lt;&gt;'Web site'!D33, CONCATENATE("!!",revisedNewComps!D33),revisedNewComps!D33)</f>
        <v>2015</v>
      </c>
      <c r="E33" t="str">
        <f>IF(revisedNewComps!E33&lt;&gt;'Web site'!E33, IF(ISNUMBER(revisedNewComps!E33), revisedNewComps!E33-'Web site'!E33, revisedNewComps!E33),"")</f>
        <v/>
      </c>
      <c r="F33" t="str">
        <f>IF(revisedNewComps!F33&lt;&gt;'Web site'!F33, IF(ISNUMBER(revisedNewComps!F33), revisedNewComps!F33-'Web site'!F33, revisedNewComps!F33),"")</f>
        <v/>
      </c>
      <c r="G33" t="str">
        <f>IF(revisedNewComps!G33&lt;&gt;'Web site'!G33, IF(ISNUMBER(revisedNewComps!G33), revisedNewComps!G33-'Web site'!G33, revisedNewComps!G33),"")</f>
        <v/>
      </c>
      <c r="H33" t="str">
        <f>IF(revisedNewComps!H33&lt;&gt;'Web site'!H33, IF(ISNUMBER(revisedNewComps!H33), revisedNewComps!H33-'Web site'!H33, revisedNewComps!H33),"")</f>
        <v/>
      </c>
      <c r="I33" t="str">
        <f>IF(revisedNewComps!I33&lt;&gt;'Web site'!I33, IF(ISNUMBER(revisedNewComps!I33), revisedNewComps!I33-'Web site'!I33, revisedNewComps!I33),"")</f>
        <v/>
      </c>
      <c r="J33" t="str">
        <f>IF(revisedNewComps!J33&lt;&gt;'Web site'!J33, IF(ISNUMBER(revisedNewComps!J33), revisedNewComps!J33-'Web site'!J33, revisedNewComps!J33),"")</f>
        <v/>
      </c>
      <c r="K33" t="str">
        <f>IF(revisedNewComps!K33&lt;&gt;'Web site'!K33, IF(ISNUMBER(revisedNewComps!K33), revisedNewComps!K33-'Web site'!K33, revisedNewComps!K33),"")</f>
        <v/>
      </c>
      <c r="L33" t="str">
        <f>IF(revisedNewComps!L33&lt;&gt;'Web site'!L33, IF(ISNUMBER(revisedNewComps!L33), revisedNewComps!L33-'Web site'!L33, revisedNewComps!L33),"")</f>
        <v/>
      </c>
      <c r="M33" t="str">
        <f>IF(revisedNewComps!M33&lt;&gt;'Web site'!M33, IF(ISNUMBER(revisedNewComps!M33), revisedNewComps!M33-'Web site'!M33, revisedNewComps!M33),"")</f>
        <v/>
      </c>
      <c r="N33" t="str">
        <f>IF(revisedNewComps!N33&lt;&gt;'Web site'!N33, IF(ISNUMBER(revisedNewComps!N33), revisedNewComps!N33-'Web site'!N33, revisedNewComps!N33),"")</f>
        <v/>
      </c>
      <c r="O33" t="str">
        <f>IF(revisedNewComps!O33&lt;&gt;'Web site'!O33, IF(ISNUMBER(revisedNewComps!O33), revisedNewComps!O33-'Web site'!O33, revisedNewComps!O33),"")</f>
        <v/>
      </c>
      <c r="P33" t="str">
        <f>IF(revisedNewComps!P33&lt;&gt;'Web site'!P33, IF(ISNUMBER(revisedNewComps!P33), revisedNewComps!P33-'Web site'!P33, revisedNewComps!P33),"")</f>
        <v/>
      </c>
      <c r="Q33" t="str">
        <f>IF(revisedNewComps!Q33&lt;&gt;'Web site'!Q33, IF(ISNUMBER(revisedNewComps!Q33), revisedNewComps!Q33-'Web site'!Q33, revisedNewComps!Q33),"")</f>
        <v/>
      </c>
      <c r="R33" t="str">
        <f>IF(revisedNewComps!R33&lt;&gt;'Web site'!R33, IF(ISNUMBER(revisedNewComps!R33), revisedNewComps!R33-'Web site'!R33, revisedNewComps!R33),"")</f>
        <v/>
      </c>
      <c r="S33" t="str">
        <f>IF(revisedNewComps!S33&lt;&gt;'Web site'!S33, IF(ISNUMBER(revisedNewComps!S33), revisedNewComps!S33-'Web site'!S33, revisedNewComps!S33),"")</f>
        <v/>
      </c>
      <c r="T33" t="str">
        <f>IF(revisedNewComps!T33&lt;&gt;'Web site'!T33, IF(ISNUMBER(revisedNewComps!T33), revisedNewComps!T33-'Web site'!T33, revisedNewComps!T33),"")</f>
        <v/>
      </c>
      <c r="U33" t="str">
        <f>IF(revisedNewComps!U33&lt;&gt;'Web site'!U33, IF(ISNUMBER(revisedNewComps!U33), revisedNewComps!U33-'Web site'!U33, revisedNewComps!U33),"")</f>
        <v/>
      </c>
      <c r="V33" t="str">
        <f>IF(revisedNewComps!V33&lt;&gt;'Web site'!V33, IF(ISNUMBER(revisedNewComps!V33), revisedNewComps!V33-'Web site'!V33, revisedNewComps!V33),"")</f>
        <v/>
      </c>
      <c r="W33" t="str">
        <f>IF(revisedNewComps!W33&lt;&gt;'Web site'!W33, IF(ISNUMBER(revisedNewComps!W33), revisedNewComps!W33-'Web site'!W33, revisedNewComps!W33),"")</f>
        <v/>
      </c>
      <c r="X33" t="str">
        <f>IF(revisedNewComps!X33&lt;&gt;'Web site'!X33, IF(ISNUMBER(revisedNewComps!X33), revisedNewComps!X33-'Web site'!X33, revisedNewComps!X33),"")</f>
        <v/>
      </c>
      <c r="Y33" t="str">
        <f>IF(revisedNewComps!Y33&lt;&gt;'Web site'!Y33, IF(ISNUMBER(revisedNewComps!Y33), revisedNewComps!Y33-'Web site'!Y33, revisedNewComps!Y33),"")</f>
        <v/>
      </c>
      <c r="Z33" t="str">
        <f>IF(revisedNewComps!Z33&lt;&gt;'Web site'!Z33, IF(ISNUMBER(revisedNewComps!Z33), revisedNewComps!Z33-'Web site'!Z33, revisedNewComps!Z33),"")</f>
        <v/>
      </c>
      <c r="AA33" t="str">
        <f>IF(revisedNewComps!AA33&lt;&gt;'Web site'!AA33, IF(ISNUMBER(revisedNewComps!AA33), revisedNewComps!AA33-'Web site'!AA33, revisedNewComps!AA33),"")</f>
        <v/>
      </c>
      <c r="AB33" t="str">
        <f>IF(revisedNewComps!AB33&lt;&gt;'Web site'!AB33, IF(ISNUMBER(revisedNewComps!AB33), revisedNewComps!AB33-'Web site'!AB33, revisedNewComps!AB33),"")</f>
        <v/>
      </c>
      <c r="AC33" t="str">
        <f>IF(revisedNewComps!AC33&lt;&gt;'Web site'!AC33, IF(ISNUMBER(revisedNewComps!AC33), revisedNewComps!AC33-'Web site'!AC33, revisedNewComps!AC33),"")</f>
        <v/>
      </c>
      <c r="AD33" t="str">
        <f>IF(revisedNewComps!AD33&lt;&gt;'Web site'!AD33, IF(ISNUMBER(revisedNewComps!AD33), revisedNewComps!AD33-'Web site'!AD33, revisedNewComps!AD33),"")</f>
        <v/>
      </c>
      <c r="AE33" t="str">
        <f>IF(revisedNewComps!AE33&lt;&gt;'Web site'!AE33, IF(ISNUMBER(revisedNewComps!AE33), revisedNewComps!AE33-'Web site'!AE33, revisedNewComps!AE33),"")</f>
        <v/>
      </c>
      <c r="AF33" t="str">
        <f>IF(revisedNewComps!AF33&lt;&gt;'Web site'!AF33, IF(ISNUMBER(revisedNewComps!AF33), revisedNewComps!AF33-'Web site'!AF33, revisedNewComps!AF33),"")</f>
        <v/>
      </c>
      <c r="AG33" t="str">
        <f>IF(revisedNewComps!AG33&lt;&gt;'Web site'!AG33, IF(ISNUMBER(revisedNewComps!AG33), revisedNewComps!AG33-'Web site'!AG33, revisedNewComps!AG33),"")</f>
        <v/>
      </c>
      <c r="AH33" t="str">
        <f>IF(revisedNewComps!AH33&lt;&gt;'Web site'!AH33, IF(ISNUMBER(revisedNewComps!AH33), revisedNewComps!AH33-'Web site'!AH33, revisedNewComps!AH33),"")</f>
        <v/>
      </c>
      <c r="AI33" t="str">
        <f>IF(revisedNewComps!AI33&lt;&gt;'Web site'!AI33, IF(ISNUMBER(revisedNewComps!AI33), revisedNewComps!AI33-'Web site'!AI33, revisedNewComps!AI33),"")</f>
        <v/>
      </c>
      <c r="AJ33" t="str">
        <f>IF(revisedNewComps!AJ33&lt;&gt;'Web site'!AJ33, IF(ISNUMBER(revisedNewComps!AJ33), revisedNewComps!AJ33-'Web site'!AJ33, revisedNewComps!AJ33),"")</f>
        <v/>
      </c>
      <c r="AK33" t="str">
        <f>IF(revisedNewComps!AK33&lt;&gt;'Web site'!AK33, IF(ISNUMBER(revisedNewComps!AK33), revisedNewComps!AK33-'Web site'!AK33, revisedNewComps!AK33),"")</f>
        <v/>
      </c>
      <c r="AL33" t="str">
        <f>IF(revisedNewComps!AL33&lt;&gt;'Web site'!AL33, IF(ISNUMBER(revisedNewComps!AL33), revisedNewComps!AL33-'Web site'!AL33, revisedNewComps!AL33),"")</f>
        <v/>
      </c>
      <c r="AM33" t="str">
        <f>IF(revisedNewComps!AM33&lt;&gt;'Web site'!AM33, IF(ISNUMBER(revisedNewComps!AM33), revisedNewComps!AM33-'Web site'!AM33, revisedNewComps!AM33),"")</f>
        <v/>
      </c>
      <c r="AN33" t="str">
        <f>IF(revisedNewComps!AN33&lt;&gt;'Web site'!AN33, IF(ISNUMBER(revisedNewComps!AN33), revisedNewComps!AN33-'Web site'!AN33, revisedNewComps!AN33),"")</f>
        <v/>
      </c>
      <c r="AO33" t="str">
        <f>IF(revisedNewComps!AO33&lt;&gt;'Web site'!AO33, IF(ISNUMBER(revisedNewComps!AO33), revisedNewComps!AO33-'Web site'!AO33, revisedNewComps!AO33),"")</f>
        <v/>
      </c>
      <c r="AP33" t="str">
        <f>IF(revisedNewComps!AP33&lt;&gt;'Web site'!AP33, IF(ISNUMBER(revisedNewComps!AP33), revisedNewComps!AP33-'Web site'!AP33, revisedNewComps!AP33),"")</f>
        <v/>
      </c>
      <c r="AQ33" t="str">
        <f>IF(revisedNewComps!AQ33&lt;&gt;'Web site'!AQ33, IF(ISNUMBER(revisedNewComps!AQ33), revisedNewComps!AQ33-'Web site'!AQ33, revisedNewComps!AQ33),"")</f>
        <v/>
      </c>
      <c r="AR33" t="str">
        <f>IF(revisedNewComps!AR33&lt;&gt;'Web site'!AR33, IF(ISNUMBER(revisedNewComps!AR33), revisedNewComps!AR33-'Web site'!AR33, revisedNewComps!AR33),"")</f>
        <v/>
      </c>
      <c r="AS33" t="str">
        <f>IF(revisedNewComps!AS33&lt;&gt;'Web site'!AS33, IF(ISNUMBER(revisedNewComps!AS33), revisedNewComps!AS33-'Web site'!AS33, revisedNewComps!AS33),"")</f>
        <v/>
      </c>
      <c r="AT33" t="str">
        <f>IF(revisedNewComps!AT33&lt;&gt;'Web site'!AT33, IF(ISNUMBER(revisedNewComps!AT33), revisedNewComps!AT33-'Web site'!AT33, revisedNewComps!AT33),"")</f>
        <v/>
      </c>
      <c r="AU33" t="str">
        <f>IF(revisedNewComps!AU33&lt;&gt;'Web site'!AU33, IF(ISNUMBER(revisedNewComps!AU33), revisedNewComps!AU33-'Web site'!AU33, revisedNewComps!AU33),"")</f>
        <v/>
      </c>
      <c r="AV33" t="str">
        <f>IF(revisedNewComps!AV33&lt;&gt;'Web site'!AV33, IF(ISNUMBER(revisedNewComps!AV33), revisedNewComps!AV33-'Web site'!AV33, revisedNewComps!AV33),"")</f>
        <v/>
      </c>
      <c r="AW33" t="str">
        <f>IF(revisedNewComps!AW33&lt;&gt;'Web site'!AW33, IF(ISNUMBER(revisedNewComps!AW33), revisedNewComps!AW33-'Web site'!AW33, revisedNewComps!AW33),"")</f>
        <v/>
      </c>
      <c r="AX33" t="str">
        <f>IF(revisedNewComps!AX33&lt;&gt;'Web site'!AX33, IF(ISNUMBER(revisedNewComps!AX33), revisedNewComps!AX33-'Web site'!AX33, revisedNewComps!AX33),"")</f>
        <v/>
      </c>
      <c r="AY33">
        <f>IF(revisedNewComps!AY33&lt;&gt;'Web site'!AY33, IF(ISNUMBER(revisedNewComps!AY33), revisedNewComps!AY33-'Web site'!AY33, revisedNewComps!AY33),"")</f>
        <v>485040</v>
      </c>
      <c r="AZ33">
        <f>IF(revisedNewComps!AZ33&lt;&gt;'Web site'!AZ33, IF(ISNUMBER(revisedNewComps!AZ33), revisedNewComps!AZ33-'Web site'!AZ33, revisedNewComps!AZ33),"")</f>
        <v>8.6999999999999994E-2</v>
      </c>
      <c r="BA33">
        <f>IF(revisedNewComps!BA33&lt;&gt;'Web site'!BA33, IF(ISNUMBER(revisedNewComps!BA33), revisedNewComps!BA33-'Web site'!BA33, revisedNewComps!BA33),"")</f>
        <v>53.2</v>
      </c>
      <c r="BB33">
        <f>IF(revisedNewComps!BB33&lt;&gt;'Web site'!BB33, IF(ISNUMBER(revisedNewComps!BB33), revisedNewComps!BB33-'Web site'!BB33, revisedNewComps!BB33),"")</f>
        <v>-4.9999999999998934E-3</v>
      </c>
      <c r="BC33" t="str">
        <f>IF(revisedNewComps!BC33&lt;&gt;'Web site'!BC33, IF(ISNUMBER(revisedNewComps!BC33), revisedNewComps!BC33-'Web site'!BC33, revisedNewComps!BC33),"")</f>
        <v xml:space="preserve"> x0162990252886</v>
      </c>
    </row>
    <row r="34" spans="1:55" x14ac:dyDescent="0.2">
      <c r="A34" t="str">
        <f>IF(revisedNewComps!A34&lt;&gt;'Web site'!A34, CONCATENATE("!!",revisedNewComps!A34),revisedNewComps!A34)</f>
        <v>!!Chavez</v>
      </c>
      <c r="B34" t="str">
        <f>IF(revisedNewComps!B34&lt;&gt;'Web site'!B34, CONCATENATE("!!",revisedNewComps!B34),revisedNewComps!B34)</f>
        <v>!! x150162990252886</v>
      </c>
      <c r="C34" t="str">
        <f>IF(revisedNewComps!C34&lt;&gt;'Web site'!C34, CONCATENATE("!!",revisedNewComps!C34),revisedNewComps!C34)</f>
        <v xml:space="preserve"> Reading</v>
      </c>
      <c r="D34">
        <f>IF(revisedNewComps!D34&lt;&gt;'Web site'!D34, CONCATENATE("!!",revisedNewComps!D34),revisedNewComps!D34)</f>
        <v>2000</v>
      </c>
      <c r="E34" t="str">
        <f>IF(revisedNewComps!E34&lt;&gt;'Web site'!E34, IF(ISNUMBER(revisedNewComps!E34), revisedNewComps!E34-'Web site'!E34, revisedNewComps!E34),"")</f>
        <v/>
      </c>
      <c r="F34" t="str">
        <f>IF(revisedNewComps!F34&lt;&gt;'Web site'!F34, IF(ISNUMBER(revisedNewComps!F34), revisedNewComps!F34-'Web site'!F34, revisedNewComps!F34),"")</f>
        <v/>
      </c>
      <c r="G34" t="str">
        <f>IF(revisedNewComps!G34&lt;&gt;'Web site'!G34, IF(ISNUMBER(revisedNewComps!G34), revisedNewComps!G34-'Web site'!G34, revisedNewComps!G34),"")</f>
        <v/>
      </c>
      <c r="H34" t="str">
        <f>IF(revisedNewComps!H34&lt;&gt;'Web site'!H34, IF(ISNUMBER(revisedNewComps!H34), revisedNewComps!H34-'Web site'!H34, revisedNewComps!H34),"")</f>
        <v/>
      </c>
      <c r="I34" t="str">
        <f>IF(revisedNewComps!I34&lt;&gt;'Web site'!I34, IF(ISNUMBER(revisedNewComps!I34), revisedNewComps!I34-'Web site'!I34, revisedNewComps!I34),"")</f>
        <v/>
      </c>
      <c r="J34" t="str">
        <f>IF(revisedNewComps!J34&lt;&gt;'Web site'!J34, IF(ISNUMBER(revisedNewComps!J34), revisedNewComps!J34-'Web site'!J34, revisedNewComps!J34),"")</f>
        <v/>
      </c>
      <c r="K34" t="str">
        <f>IF(revisedNewComps!K34&lt;&gt;'Web site'!K34, IF(ISNUMBER(revisedNewComps!K34), revisedNewComps!K34-'Web site'!K34, revisedNewComps!K34),"")</f>
        <v/>
      </c>
      <c r="L34" t="str">
        <f>IF(revisedNewComps!L34&lt;&gt;'Web site'!L34, IF(ISNUMBER(revisedNewComps!L34), revisedNewComps!L34-'Web site'!L34, revisedNewComps!L34),"")</f>
        <v/>
      </c>
      <c r="M34" t="str">
        <f>IF(revisedNewComps!M34&lt;&gt;'Web site'!M34, IF(ISNUMBER(revisedNewComps!M34), revisedNewComps!M34-'Web site'!M34, revisedNewComps!M34),"")</f>
        <v/>
      </c>
      <c r="N34" t="str">
        <f>IF(revisedNewComps!N34&lt;&gt;'Web site'!N34, IF(ISNUMBER(revisedNewComps!N34), revisedNewComps!N34-'Web site'!N34, revisedNewComps!N34),"")</f>
        <v/>
      </c>
      <c r="O34" t="str">
        <f>IF(revisedNewComps!O34&lt;&gt;'Web site'!O34, IF(ISNUMBER(revisedNewComps!O34), revisedNewComps!O34-'Web site'!O34, revisedNewComps!O34),"")</f>
        <v/>
      </c>
      <c r="P34" t="str">
        <f>IF(revisedNewComps!P34&lt;&gt;'Web site'!P34, IF(ISNUMBER(revisedNewComps!P34), revisedNewComps!P34-'Web site'!P34, revisedNewComps!P34),"")</f>
        <v/>
      </c>
      <c r="Q34" t="str">
        <f>IF(revisedNewComps!Q34&lt;&gt;'Web site'!Q34, IF(ISNUMBER(revisedNewComps!Q34), revisedNewComps!Q34-'Web site'!Q34, revisedNewComps!Q34),"")</f>
        <v/>
      </c>
      <c r="R34" t="str">
        <f>IF(revisedNewComps!R34&lt;&gt;'Web site'!R34, IF(ISNUMBER(revisedNewComps!R34), revisedNewComps!R34-'Web site'!R34, revisedNewComps!R34),"")</f>
        <v/>
      </c>
      <c r="S34" t="str">
        <f>IF(revisedNewComps!S34&lt;&gt;'Web site'!S34, IF(ISNUMBER(revisedNewComps!S34), revisedNewComps!S34-'Web site'!S34, revisedNewComps!S34),"")</f>
        <v/>
      </c>
      <c r="T34" t="str">
        <f>IF(revisedNewComps!T34&lt;&gt;'Web site'!T34, IF(ISNUMBER(revisedNewComps!T34), revisedNewComps!T34-'Web site'!T34, revisedNewComps!T34),"")</f>
        <v/>
      </c>
      <c r="U34" t="str">
        <f>IF(revisedNewComps!U34&lt;&gt;'Web site'!U34, IF(ISNUMBER(revisedNewComps!U34), revisedNewComps!U34-'Web site'!U34, revisedNewComps!U34),"")</f>
        <v/>
      </c>
      <c r="V34" t="str">
        <f>IF(revisedNewComps!V34&lt;&gt;'Web site'!V34, IF(ISNUMBER(revisedNewComps!V34), revisedNewComps!V34-'Web site'!V34, revisedNewComps!V34),"")</f>
        <v/>
      </c>
      <c r="W34" t="str">
        <f>IF(revisedNewComps!W34&lt;&gt;'Web site'!W34, IF(ISNUMBER(revisedNewComps!W34), revisedNewComps!W34-'Web site'!W34, revisedNewComps!W34),"")</f>
        <v/>
      </c>
      <c r="X34" t="str">
        <f>IF(revisedNewComps!X34&lt;&gt;'Web site'!X34, IF(ISNUMBER(revisedNewComps!X34), revisedNewComps!X34-'Web site'!X34, revisedNewComps!X34),"")</f>
        <v/>
      </c>
      <c r="Y34" t="str">
        <f>IF(revisedNewComps!Y34&lt;&gt;'Web site'!Y34, IF(ISNUMBER(revisedNewComps!Y34), revisedNewComps!Y34-'Web site'!Y34, revisedNewComps!Y34),"")</f>
        <v/>
      </c>
      <c r="Z34" t="str">
        <f>IF(revisedNewComps!Z34&lt;&gt;'Web site'!Z34, IF(ISNUMBER(revisedNewComps!Z34), revisedNewComps!Z34-'Web site'!Z34, revisedNewComps!Z34),"")</f>
        <v/>
      </c>
      <c r="AA34" t="str">
        <f>IF(revisedNewComps!AA34&lt;&gt;'Web site'!AA34, IF(ISNUMBER(revisedNewComps!AA34), revisedNewComps!AA34-'Web site'!AA34, revisedNewComps!AA34),"")</f>
        <v/>
      </c>
      <c r="AB34" t="str">
        <f>IF(revisedNewComps!AB34&lt;&gt;'Web site'!AB34, IF(ISNUMBER(revisedNewComps!AB34), revisedNewComps!AB34-'Web site'!AB34, revisedNewComps!AB34),"")</f>
        <v/>
      </c>
      <c r="AC34" t="str">
        <f>IF(revisedNewComps!AC34&lt;&gt;'Web site'!AC34, IF(ISNUMBER(revisedNewComps!AC34), revisedNewComps!AC34-'Web site'!AC34, revisedNewComps!AC34),"")</f>
        <v/>
      </c>
      <c r="AD34" t="str">
        <f>IF(revisedNewComps!AD34&lt;&gt;'Web site'!AD34, IF(ISNUMBER(revisedNewComps!AD34), revisedNewComps!AD34-'Web site'!AD34, revisedNewComps!AD34),"")</f>
        <v/>
      </c>
      <c r="AE34" t="str">
        <f>IF(revisedNewComps!AE34&lt;&gt;'Web site'!AE34, IF(ISNUMBER(revisedNewComps!AE34), revisedNewComps!AE34-'Web site'!AE34, revisedNewComps!AE34),"")</f>
        <v/>
      </c>
      <c r="AF34" t="str">
        <f>IF(revisedNewComps!AF34&lt;&gt;'Web site'!AF34, IF(ISNUMBER(revisedNewComps!AF34), revisedNewComps!AF34-'Web site'!AF34, revisedNewComps!AF34),"")</f>
        <v/>
      </c>
      <c r="AG34" t="str">
        <f>IF(revisedNewComps!AG34&lt;&gt;'Web site'!AG34, IF(ISNUMBER(revisedNewComps!AG34), revisedNewComps!AG34-'Web site'!AG34, revisedNewComps!AG34),"")</f>
        <v/>
      </c>
      <c r="AH34" t="str">
        <f>IF(revisedNewComps!AH34&lt;&gt;'Web site'!AH34, IF(ISNUMBER(revisedNewComps!AH34), revisedNewComps!AH34-'Web site'!AH34, revisedNewComps!AH34),"")</f>
        <v/>
      </c>
      <c r="AI34" t="str">
        <f>IF(revisedNewComps!AI34&lt;&gt;'Web site'!AI34, IF(ISNUMBER(revisedNewComps!AI34), revisedNewComps!AI34-'Web site'!AI34, revisedNewComps!AI34),"")</f>
        <v/>
      </c>
      <c r="AJ34" t="str">
        <f>IF(revisedNewComps!AJ34&lt;&gt;'Web site'!AJ34, IF(ISNUMBER(revisedNewComps!AJ34), revisedNewComps!AJ34-'Web site'!AJ34, revisedNewComps!AJ34),"")</f>
        <v/>
      </c>
      <c r="AK34" t="str">
        <f>IF(revisedNewComps!AK34&lt;&gt;'Web site'!AK34, IF(ISNUMBER(revisedNewComps!AK34), revisedNewComps!AK34-'Web site'!AK34, revisedNewComps!AK34),"")</f>
        <v/>
      </c>
      <c r="AL34" t="str">
        <f>IF(revisedNewComps!AL34&lt;&gt;'Web site'!AL34, IF(ISNUMBER(revisedNewComps!AL34), revisedNewComps!AL34-'Web site'!AL34, revisedNewComps!AL34),"")</f>
        <v/>
      </c>
      <c r="AM34" t="str">
        <f>IF(revisedNewComps!AM34&lt;&gt;'Web site'!AM34, IF(ISNUMBER(revisedNewComps!AM34), revisedNewComps!AM34-'Web site'!AM34, revisedNewComps!AM34),"")</f>
        <v/>
      </c>
      <c r="AN34" t="str">
        <f>IF(revisedNewComps!AN34&lt;&gt;'Web site'!AN34, IF(ISNUMBER(revisedNewComps!AN34), revisedNewComps!AN34-'Web site'!AN34, revisedNewComps!AN34),"")</f>
        <v/>
      </c>
      <c r="AO34" t="str">
        <f>IF(revisedNewComps!AO34&lt;&gt;'Web site'!AO34, IF(ISNUMBER(revisedNewComps!AO34), revisedNewComps!AO34-'Web site'!AO34, revisedNewComps!AO34),"")</f>
        <v/>
      </c>
      <c r="AP34" t="str">
        <f>IF(revisedNewComps!AP34&lt;&gt;'Web site'!AP34, IF(ISNUMBER(revisedNewComps!AP34), revisedNewComps!AP34-'Web site'!AP34, revisedNewComps!AP34),"")</f>
        <v/>
      </c>
      <c r="AQ34" t="str">
        <f>IF(revisedNewComps!AQ34&lt;&gt;'Web site'!AQ34, IF(ISNUMBER(revisedNewComps!AQ34), revisedNewComps!AQ34-'Web site'!AQ34, revisedNewComps!AQ34),"")</f>
        <v/>
      </c>
      <c r="AR34" t="str">
        <f>IF(revisedNewComps!AR34&lt;&gt;'Web site'!AR34, IF(ISNUMBER(revisedNewComps!AR34), revisedNewComps!AR34-'Web site'!AR34, revisedNewComps!AR34),"")</f>
        <v/>
      </c>
      <c r="AS34" t="str">
        <f>IF(revisedNewComps!AS34&lt;&gt;'Web site'!AS34, IF(ISNUMBER(revisedNewComps!AS34), revisedNewComps!AS34-'Web site'!AS34, revisedNewComps!AS34),"")</f>
        <v/>
      </c>
      <c r="AT34" t="str">
        <f>IF(revisedNewComps!AT34&lt;&gt;'Web site'!AT34, IF(ISNUMBER(revisedNewComps!AT34), revisedNewComps!AT34-'Web site'!AT34, revisedNewComps!AT34),"")</f>
        <v/>
      </c>
      <c r="AU34" t="str">
        <f>IF(revisedNewComps!AU34&lt;&gt;'Web site'!AU34, IF(ISNUMBER(revisedNewComps!AU34), revisedNewComps!AU34-'Web site'!AU34, revisedNewComps!AU34),"")</f>
        <v/>
      </c>
      <c r="AV34" t="str">
        <f>IF(revisedNewComps!AV34&lt;&gt;'Web site'!AV34, IF(ISNUMBER(revisedNewComps!AV34), revisedNewComps!AV34-'Web site'!AV34, revisedNewComps!AV34),"")</f>
        <v/>
      </c>
      <c r="AW34" t="str">
        <f>IF(revisedNewComps!AW34&lt;&gt;'Web site'!AW34, IF(ISNUMBER(revisedNewComps!AW34), revisedNewComps!AW34-'Web site'!AW34, revisedNewComps!AW34),"")</f>
        <v/>
      </c>
      <c r="AX34" t="str">
        <f>IF(revisedNewComps!AX34&lt;&gt;'Web site'!AX34, IF(ISNUMBER(revisedNewComps!AX34), revisedNewComps!AX34-'Web site'!AX34, revisedNewComps!AX34),"")</f>
        <v/>
      </c>
      <c r="AY34">
        <f>IF(revisedNewComps!AY34&lt;&gt;'Web site'!AY34, IF(ISNUMBER(revisedNewComps!AY34), revisedNewComps!AY34-'Web site'!AY34, revisedNewComps!AY34),"")</f>
        <v>484995</v>
      </c>
      <c r="AZ34">
        <f>IF(revisedNewComps!AZ34&lt;&gt;'Web site'!AZ34, IF(ISNUMBER(revisedNewComps!AZ34), revisedNewComps!AZ34-'Web site'!AZ34, revisedNewComps!AZ34),"")</f>
        <v>-0.80600000000000005</v>
      </c>
      <c r="BA34">
        <f>IF(revisedNewComps!BA34&lt;&gt;'Web site'!BA34, IF(ISNUMBER(revisedNewComps!BA34), revisedNewComps!BA34-'Web site'!BA34, revisedNewComps!BA34),"")</f>
        <v>21.6</v>
      </c>
      <c r="BB34">
        <f>IF(revisedNewComps!BB34&lt;&gt;'Web site'!BB34, IF(ISNUMBER(revisedNewComps!BB34), revisedNewComps!BB34-'Web site'!BB34, revisedNewComps!BB34),"")</f>
        <v>-3.0000000000001137E-3</v>
      </c>
      <c r="BC34" t="str">
        <f>IF(revisedNewComps!BC34&lt;&gt;'Web site'!BC34, IF(ISNUMBER(revisedNewComps!BC34), revisedNewComps!BC34-'Web site'!BC34, revisedNewComps!BC34),"")</f>
        <v xml:space="preserve"> x0162990252886</v>
      </c>
    </row>
    <row r="35" spans="1:55" x14ac:dyDescent="0.2">
      <c r="A35" t="str">
        <f>IF(revisedNewComps!A35&lt;&gt;'Web site'!A35, CONCATENATE("!!",revisedNewComps!A35),revisedNewComps!A35)</f>
        <v>!!Chavez</v>
      </c>
      <c r="B35" t="str">
        <f>IF(revisedNewComps!B35&lt;&gt;'Web site'!B35, CONCATENATE("!!",revisedNewComps!B35),revisedNewComps!B35)</f>
        <v>!! x150162990252886</v>
      </c>
      <c r="C35" t="str">
        <f>IF(revisedNewComps!C35&lt;&gt;'Web site'!C35, CONCATENATE("!!",revisedNewComps!C35),revisedNewComps!C35)</f>
        <v xml:space="preserve"> Reading</v>
      </c>
      <c r="D35">
        <f>IF(revisedNewComps!D35&lt;&gt;'Web site'!D35, CONCATENATE("!!",revisedNewComps!D35),revisedNewComps!D35)</f>
        <v>2001</v>
      </c>
      <c r="E35" t="str">
        <f>IF(revisedNewComps!E35&lt;&gt;'Web site'!E35, IF(ISNUMBER(revisedNewComps!E35), revisedNewComps!E35-'Web site'!E35, revisedNewComps!E35),"")</f>
        <v/>
      </c>
      <c r="F35" t="str">
        <f>IF(revisedNewComps!F35&lt;&gt;'Web site'!F35, IF(ISNUMBER(revisedNewComps!F35), revisedNewComps!F35-'Web site'!F35, revisedNewComps!F35),"")</f>
        <v/>
      </c>
      <c r="G35" t="str">
        <f>IF(revisedNewComps!G35&lt;&gt;'Web site'!G35, IF(ISNUMBER(revisedNewComps!G35), revisedNewComps!G35-'Web site'!G35, revisedNewComps!G35),"")</f>
        <v/>
      </c>
      <c r="H35" t="str">
        <f>IF(revisedNewComps!H35&lt;&gt;'Web site'!H35, IF(ISNUMBER(revisedNewComps!H35), revisedNewComps!H35-'Web site'!H35, revisedNewComps!H35),"")</f>
        <v/>
      </c>
      <c r="I35" t="str">
        <f>IF(revisedNewComps!I35&lt;&gt;'Web site'!I35, IF(ISNUMBER(revisedNewComps!I35), revisedNewComps!I35-'Web site'!I35, revisedNewComps!I35),"")</f>
        <v/>
      </c>
      <c r="J35" t="str">
        <f>IF(revisedNewComps!J35&lt;&gt;'Web site'!J35, IF(ISNUMBER(revisedNewComps!J35), revisedNewComps!J35-'Web site'!J35, revisedNewComps!J35),"")</f>
        <v/>
      </c>
      <c r="K35" t="str">
        <f>IF(revisedNewComps!K35&lt;&gt;'Web site'!K35, IF(ISNUMBER(revisedNewComps!K35), revisedNewComps!K35-'Web site'!K35, revisedNewComps!K35),"")</f>
        <v/>
      </c>
      <c r="L35" t="str">
        <f>IF(revisedNewComps!L35&lt;&gt;'Web site'!L35, IF(ISNUMBER(revisedNewComps!L35), revisedNewComps!L35-'Web site'!L35, revisedNewComps!L35),"")</f>
        <v/>
      </c>
      <c r="M35" t="str">
        <f>IF(revisedNewComps!M35&lt;&gt;'Web site'!M35, IF(ISNUMBER(revisedNewComps!M35), revisedNewComps!M35-'Web site'!M35, revisedNewComps!M35),"")</f>
        <v/>
      </c>
      <c r="N35" t="str">
        <f>IF(revisedNewComps!N35&lt;&gt;'Web site'!N35, IF(ISNUMBER(revisedNewComps!N35), revisedNewComps!N35-'Web site'!N35, revisedNewComps!N35),"")</f>
        <v/>
      </c>
      <c r="O35" t="str">
        <f>IF(revisedNewComps!O35&lt;&gt;'Web site'!O35, IF(ISNUMBER(revisedNewComps!O35), revisedNewComps!O35-'Web site'!O35, revisedNewComps!O35),"")</f>
        <v/>
      </c>
      <c r="P35" t="str">
        <f>IF(revisedNewComps!P35&lt;&gt;'Web site'!P35, IF(ISNUMBER(revisedNewComps!P35), revisedNewComps!P35-'Web site'!P35, revisedNewComps!P35),"")</f>
        <v/>
      </c>
      <c r="Q35" t="str">
        <f>IF(revisedNewComps!Q35&lt;&gt;'Web site'!Q35, IF(ISNUMBER(revisedNewComps!Q35), revisedNewComps!Q35-'Web site'!Q35, revisedNewComps!Q35),"")</f>
        <v/>
      </c>
      <c r="R35" t="str">
        <f>IF(revisedNewComps!R35&lt;&gt;'Web site'!R35, IF(ISNUMBER(revisedNewComps!R35), revisedNewComps!R35-'Web site'!R35, revisedNewComps!R35),"")</f>
        <v/>
      </c>
      <c r="S35" t="str">
        <f>IF(revisedNewComps!S35&lt;&gt;'Web site'!S35, IF(ISNUMBER(revisedNewComps!S35), revisedNewComps!S35-'Web site'!S35, revisedNewComps!S35),"")</f>
        <v/>
      </c>
      <c r="T35" t="str">
        <f>IF(revisedNewComps!T35&lt;&gt;'Web site'!T35, IF(ISNUMBER(revisedNewComps!T35), revisedNewComps!T35-'Web site'!T35, revisedNewComps!T35),"")</f>
        <v/>
      </c>
      <c r="U35" t="str">
        <f>IF(revisedNewComps!U35&lt;&gt;'Web site'!U35, IF(ISNUMBER(revisedNewComps!U35), revisedNewComps!U35-'Web site'!U35, revisedNewComps!U35),"")</f>
        <v/>
      </c>
      <c r="V35" t="str">
        <f>IF(revisedNewComps!V35&lt;&gt;'Web site'!V35, IF(ISNUMBER(revisedNewComps!V35), revisedNewComps!V35-'Web site'!V35, revisedNewComps!V35),"")</f>
        <v/>
      </c>
      <c r="W35" t="str">
        <f>IF(revisedNewComps!W35&lt;&gt;'Web site'!W35, IF(ISNUMBER(revisedNewComps!W35), revisedNewComps!W35-'Web site'!W35, revisedNewComps!W35),"")</f>
        <v/>
      </c>
      <c r="X35" t="str">
        <f>IF(revisedNewComps!X35&lt;&gt;'Web site'!X35, IF(ISNUMBER(revisedNewComps!X35), revisedNewComps!X35-'Web site'!X35, revisedNewComps!X35),"")</f>
        <v/>
      </c>
      <c r="Y35" t="str">
        <f>IF(revisedNewComps!Y35&lt;&gt;'Web site'!Y35, IF(ISNUMBER(revisedNewComps!Y35), revisedNewComps!Y35-'Web site'!Y35, revisedNewComps!Y35),"")</f>
        <v/>
      </c>
      <c r="Z35" t="str">
        <f>IF(revisedNewComps!Z35&lt;&gt;'Web site'!Z35, IF(ISNUMBER(revisedNewComps!Z35), revisedNewComps!Z35-'Web site'!Z35, revisedNewComps!Z35),"")</f>
        <v/>
      </c>
      <c r="AA35" t="str">
        <f>IF(revisedNewComps!AA35&lt;&gt;'Web site'!AA35, IF(ISNUMBER(revisedNewComps!AA35), revisedNewComps!AA35-'Web site'!AA35, revisedNewComps!AA35),"")</f>
        <v/>
      </c>
      <c r="AB35" t="str">
        <f>IF(revisedNewComps!AB35&lt;&gt;'Web site'!AB35, IF(ISNUMBER(revisedNewComps!AB35), revisedNewComps!AB35-'Web site'!AB35, revisedNewComps!AB35),"")</f>
        <v/>
      </c>
      <c r="AC35" t="str">
        <f>IF(revisedNewComps!AC35&lt;&gt;'Web site'!AC35, IF(ISNUMBER(revisedNewComps!AC35), revisedNewComps!AC35-'Web site'!AC35, revisedNewComps!AC35),"")</f>
        <v/>
      </c>
      <c r="AD35" t="str">
        <f>IF(revisedNewComps!AD35&lt;&gt;'Web site'!AD35, IF(ISNUMBER(revisedNewComps!AD35), revisedNewComps!AD35-'Web site'!AD35, revisedNewComps!AD35),"")</f>
        <v/>
      </c>
      <c r="AE35" t="str">
        <f>IF(revisedNewComps!AE35&lt;&gt;'Web site'!AE35, IF(ISNUMBER(revisedNewComps!AE35), revisedNewComps!AE35-'Web site'!AE35, revisedNewComps!AE35),"")</f>
        <v/>
      </c>
      <c r="AF35" t="str">
        <f>IF(revisedNewComps!AF35&lt;&gt;'Web site'!AF35, IF(ISNUMBER(revisedNewComps!AF35), revisedNewComps!AF35-'Web site'!AF35, revisedNewComps!AF35),"")</f>
        <v/>
      </c>
      <c r="AG35" t="str">
        <f>IF(revisedNewComps!AG35&lt;&gt;'Web site'!AG35, IF(ISNUMBER(revisedNewComps!AG35), revisedNewComps!AG35-'Web site'!AG35, revisedNewComps!AG35),"")</f>
        <v/>
      </c>
      <c r="AH35" t="str">
        <f>IF(revisedNewComps!AH35&lt;&gt;'Web site'!AH35, IF(ISNUMBER(revisedNewComps!AH35), revisedNewComps!AH35-'Web site'!AH35, revisedNewComps!AH35),"")</f>
        <v/>
      </c>
      <c r="AI35" t="str">
        <f>IF(revisedNewComps!AI35&lt;&gt;'Web site'!AI35, IF(ISNUMBER(revisedNewComps!AI35), revisedNewComps!AI35-'Web site'!AI35, revisedNewComps!AI35),"")</f>
        <v/>
      </c>
      <c r="AJ35" t="str">
        <f>IF(revisedNewComps!AJ35&lt;&gt;'Web site'!AJ35, IF(ISNUMBER(revisedNewComps!AJ35), revisedNewComps!AJ35-'Web site'!AJ35, revisedNewComps!AJ35),"")</f>
        <v/>
      </c>
      <c r="AK35" t="str">
        <f>IF(revisedNewComps!AK35&lt;&gt;'Web site'!AK35, IF(ISNUMBER(revisedNewComps!AK35), revisedNewComps!AK35-'Web site'!AK35, revisedNewComps!AK35),"")</f>
        <v/>
      </c>
      <c r="AL35" t="str">
        <f>IF(revisedNewComps!AL35&lt;&gt;'Web site'!AL35, IF(ISNUMBER(revisedNewComps!AL35), revisedNewComps!AL35-'Web site'!AL35, revisedNewComps!AL35),"")</f>
        <v/>
      </c>
      <c r="AM35" t="str">
        <f>IF(revisedNewComps!AM35&lt;&gt;'Web site'!AM35, IF(ISNUMBER(revisedNewComps!AM35), revisedNewComps!AM35-'Web site'!AM35, revisedNewComps!AM35),"")</f>
        <v/>
      </c>
      <c r="AN35" t="str">
        <f>IF(revisedNewComps!AN35&lt;&gt;'Web site'!AN35, IF(ISNUMBER(revisedNewComps!AN35), revisedNewComps!AN35-'Web site'!AN35, revisedNewComps!AN35),"")</f>
        <v/>
      </c>
      <c r="AO35" t="str">
        <f>IF(revisedNewComps!AO35&lt;&gt;'Web site'!AO35, IF(ISNUMBER(revisedNewComps!AO35), revisedNewComps!AO35-'Web site'!AO35, revisedNewComps!AO35),"")</f>
        <v/>
      </c>
      <c r="AP35" t="str">
        <f>IF(revisedNewComps!AP35&lt;&gt;'Web site'!AP35, IF(ISNUMBER(revisedNewComps!AP35), revisedNewComps!AP35-'Web site'!AP35, revisedNewComps!AP35),"")</f>
        <v/>
      </c>
      <c r="AQ35" t="str">
        <f>IF(revisedNewComps!AQ35&lt;&gt;'Web site'!AQ35, IF(ISNUMBER(revisedNewComps!AQ35), revisedNewComps!AQ35-'Web site'!AQ35, revisedNewComps!AQ35),"")</f>
        <v/>
      </c>
      <c r="AR35" t="str">
        <f>IF(revisedNewComps!AR35&lt;&gt;'Web site'!AR35, IF(ISNUMBER(revisedNewComps!AR35), revisedNewComps!AR35-'Web site'!AR35, revisedNewComps!AR35),"")</f>
        <v/>
      </c>
      <c r="AS35" t="str">
        <f>IF(revisedNewComps!AS35&lt;&gt;'Web site'!AS35, IF(ISNUMBER(revisedNewComps!AS35), revisedNewComps!AS35-'Web site'!AS35, revisedNewComps!AS35),"")</f>
        <v/>
      </c>
      <c r="AT35" t="str">
        <f>IF(revisedNewComps!AT35&lt;&gt;'Web site'!AT35, IF(ISNUMBER(revisedNewComps!AT35), revisedNewComps!AT35-'Web site'!AT35, revisedNewComps!AT35),"")</f>
        <v/>
      </c>
      <c r="AU35" t="str">
        <f>IF(revisedNewComps!AU35&lt;&gt;'Web site'!AU35, IF(ISNUMBER(revisedNewComps!AU35), revisedNewComps!AU35-'Web site'!AU35, revisedNewComps!AU35),"")</f>
        <v/>
      </c>
      <c r="AV35" t="str">
        <f>IF(revisedNewComps!AV35&lt;&gt;'Web site'!AV35, IF(ISNUMBER(revisedNewComps!AV35), revisedNewComps!AV35-'Web site'!AV35, revisedNewComps!AV35),"")</f>
        <v/>
      </c>
      <c r="AW35" t="str">
        <f>IF(revisedNewComps!AW35&lt;&gt;'Web site'!AW35, IF(ISNUMBER(revisedNewComps!AW35), revisedNewComps!AW35-'Web site'!AW35, revisedNewComps!AW35),"")</f>
        <v/>
      </c>
      <c r="AX35" t="str">
        <f>IF(revisedNewComps!AX35&lt;&gt;'Web site'!AX35, IF(ISNUMBER(revisedNewComps!AX35), revisedNewComps!AX35-'Web site'!AX35, revisedNewComps!AX35),"")</f>
        <v/>
      </c>
      <c r="AY35">
        <f>IF(revisedNewComps!AY35&lt;&gt;'Web site'!AY35, IF(ISNUMBER(revisedNewComps!AY35), revisedNewComps!AY35-'Web site'!AY35, revisedNewComps!AY35),"")</f>
        <v>484998</v>
      </c>
      <c r="AZ35">
        <f>IF(revisedNewComps!AZ35&lt;&gt;'Web site'!AZ35, IF(ISNUMBER(revisedNewComps!AZ35), revisedNewComps!AZ35-'Web site'!AZ35, revisedNewComps!AZ35),"")</f>
        <v>-0.57799999999999996</v>
      </c>
      <c r="BA35">
        <f>IF(revisedNewComps!BA35&lt;&gt;'Web site'!BA35, IF(ISNUMBER(revisedNewComps!BA35), revisedNewComps!BA35-'Web site'!BA35, revisedNewComps!BA35),"")</f>
        <v>28.9</v>
      </c>
      <c r="BB35" t="str">
        <f>IF(revisedNewComps!BB35&lt;&gt;'Web site'!BB35, IF(ISNUMBER(revisedNewComps!BB35), revisedNewComps!BB35-'Web site'!BB35, revisedNewComps!BB35),"")</f>
        <v/>
      </c>
      <c r="BC35" t="str">
        <f>IF(revisedNewComps!BC35&lt;&gt;'Web site'!BC35, IF(ISNUMBER(revisedNewComps!BC35), revisedNewComps!BC35-'Web site'!BC35, revisedNewComps!BC35),"")</f>
        <v xml:space="preserve"> x0162990252886</v>
      </c>
    </row>
    <row r="36" spans="1:55" x14ac:dyDescent="0.2">
      <c r="A36" t="str">
        <f>IF(revisedNewComps!A36&lt;&gt;'Web site'!A36, CONCATENATE("!!",revisedNewComps!A36),revisedNewComps!A36)</f>
        <v>!!Chavez</v>
      </c>
      <c r="B36" t="str">
        <f>IF(revisedNewComps!B36&lt;&gt;'Web site'!B36, CONCATENATE("!!",revisedNewComps!B36),revisedNewComps!B36)</f>
        <v>!! x150162990252886</v>
      </c>
      <c r="C36" t="str">
        <f>IF(revisedNewComps!C36&lt;&gt;'Web site'!C36, CONCATENATE("!!",revisedNewComps!C36),revisedNewComps!C36)</f>
        <v xml:space="preserve"> Reading</v>
      </c>
      <c r="D36">
        <f>IF(revisedNewComps!D36&lt;&gt;'Web site'!D36, CONCATENATE("!!",revisedNewComps!D36),revisedNewComps!D36)</f>
        <v>2002</v>
      </c>
      <c r="E36" t="str">
        <f>IF(revisedNewComps!E36&lt;&gt;'Web site'!E36, IF(ISNUMBER(revisedNewComps!E36), revisedNewComps!E36-'Web site'!E36, revisedNewComps!E36),"")</f>
        <v/>
      </c>
      <c r="F36" t="str">
        <f>IF(revisedNewComps!F36&lt;&gt;'Web site'!F36, IF(ISNUMBER(revisedNewComps!F36), revisedNewComps!F36-'Web site'!F36, revisedNewComps!F36),"")</f>
        <v/>
      </c>
      <c r="G36" t="str">
        <f>IF(revisedNewComps!G36&lt;&gt;'Web site'!G36, IF(ISNUMBER(revisedNewComps!G36), revisedNewComps!G36-'Web site'!G36, revisedNewComps!G36),"")</f>
        <v/>
      </c>
      <c r="H36" t="str">
        <f>IF(revisedNewComps!H36&lt;&gt;'Web site'!H36, IF(ISNUMBER(revisedNewComps!H36), revisedNewComps!H36-'Web site'!H36, revisedNewComps!H36),"")</f>
        <v/>
      </c>
      <c r="I36" t="str">
        <f>IF(revisedNewComps!I36&lt;&gt;'Web site'!I36, IF(ISNUMBER(revisedNewComps!I36), revisedNewComps!I36-'Web site'!I36, revisedNewComps!I36),"")</f>
        <v/>
      </c>
      <c r="J36" t="str">
        <f>IF(revisedNewComps!J36&lt;&gt;'Web site'!J36, IF(ISNUMBER(revisedNewComps!J36), revisedNewComps!J36-'Web site'!J36, revisedNewComps!J36),"")</f>
        <v/>
      </c>
      <c r="K36" t="str">
        <f>IF(revisedNewComps!K36&lt;&gt;'Web site'!K36, IF(ISNUMBER(revisedNewComps!K36), revisedNewComps!K36-'Web site'!K36, revisedNewComps!K36),"")</f>
        <v/>
      </c>
      <c r="L36" t="str">
        <f>IF(revisedNewComps!L36&lt;&gt;'Web site'!L36, IF(ISNUMBER(revisedNewComps!L36), revisedNewComps!L36-'Web site'!L36, revisedNewComps!L36),"")</f>
        <v/>
      </c>
      <c r="M36" t="str">
        <f>IF(revisedNewComps!M36&lt;&gt;'Web site'!M36, IF(ISNUMBER(revisedNewComps!M36), revisedNewComps!M36-'Web site'!M36, revisedNewComps!M36),"")</f>
        <v/>
      </c>
      <c r="N36" t="str">
        <f>IF(revisedNewComps!N36&lt;&gt;'Web site'!N36, IF(ISNUMBER(revisedNewComps!N36), revisedNewComps!N36-'Web site'!N36, revisedNewComps!N36),"")</f>
        <v/>
      </c>
      <c r="O36" t="str">
        <f>IF(revisedNewComps!O36&lt;&gt;'Web site'!O36, IF(ISNUMBER(revisedNewComps!O36), revisedNewComps!O36-'Web site'!O36, revisedNewComps!O36),"")</f>
        <v/>
      </c>
      <c r="P36" t="str">
        <f>IF(revisedNewComps!P36&lt;&gt;'Web site'!P36, IF(ISNUMBER(revisedNewComps!P36), revisedNewComps!P36-'Web site'!P36, revisedNewComps!P36),"")</f>
        <v/>
      </c>
      <c r="Q36" t="str">
        <f>IF(revisedNewComps!Q36&lt;&gt;'Web site'!Q36, IF(ISNUMBER(revisedNewComps!Q36), revisedNewComps!Q36-'Web site'!Q36, revisedNewComps!Q36),"")</f>
        <v/>
      </c>
      <c r="R36" t="str">
        <f>IF(revisedNewComps!R36&lt;&gt;'Web site'!R36, IF(ISNUMBER(revisedNewComps!R36), revisedNewComps!R36-'Web site'!R36, revisedNewComps!R36),"")</f>
        <v/>
      </c>
      <c r="S36" t="str">
        <f>IF(revisedNewComps!S36&lt;&gt;'Web site'!S36, IF(ISNUMBER(revisedNewComps!S36), revisedNewComps!S36-'Web site'!S36, revisedNewComps!S36),"")</f>
        <v/>
      </c>
      <c r="T36" t="str">
        <f>IF(revisedNewComps!T36&lt;&gt;'Web site'!T36, IF(ISNUMBER(revisedNewComps!T36), revisedNewComps!T36-'Web site'!T36, revisedNewComps!T36),"")</f>
        <v/>
      </c>
      <c r="U36" t="str">
        <f>IF(revisedNewComps!U36&lt;&gt;'Web site'!U36, IF(ISNUMBER(revisedNewComps!U36), revisedNewComps!U36-'Web site'!U36, revisedNewComps!U36),"")</f>
        <v/>
      </c>
      <c r="V36" t="str">
        <f>IF(revisedNewComps!V36&lt;&gt;'Web site'!V36, IF(ISNUMBER(revisedNewComps!V36), revisedNewComps!V36-'Web site'!V36, revisedNewComps!V36),"")</f>
        <v/>
      </c>
      <c r="W36" t="str">
        <f>IF(revisedNewComps!W36&lt;&gt;'Web site'!W36, IF(ISNUMBER(revisedNewComps!W36), revisedNewComps!W36-'Web site'!W36, revisedNewComps!W36),"")</f>
        <v/>
      </c>
      <c r="X36" t="str">
        <f>IF(revisedNewComps!X36&lt;&gt;'Web site'!X36, IF(ISNUMBER(revisedNewComps!X36), revisedNewComps!X36-'Web site'!X36, revisedNewComps!X36),"")</f>
        <v/>
      </c>
      <c r="Y36" t="str">
        <f>IF(revisedNewComps!Y36&lt;&gt;'Web site'!Y36, IF(ISNUMBER(revisedNewComps!Y36), revisedNewComps!Y36-'Web site'!Y36, revisedNewComps!Y36),"")</f>
        <v/>
      </c>
      <c r="Z36" t="str">
        <f>IF(revisedNewComps!Z36&lt;&gt;'Web site'!Z36, IF(ISNUMBER(revisedNewComps!Z36), revisedNewComps!Z36-'Web site'!Z36, revisedNewComps!Z36),"")</f>
        <v/>
      </c>
      <c r="AA36" t="str">
        <f>IF(revisedNewComps!AA36&lt;&gt;'Web site'!AA36, IF(ISNUMBER(revisedNewComps!AA36), revisedNewComps!AA36-'Web site'!AA36, revisedNewComps!AA36),"")</f>
        <v/>
      </c>
      <c r="AB36" t="str">
        <f>IF(revisedNewComps!AB36&lt;&gt;'Web site'!AB36, IF(ISNUMBER(revisedNewComps!AB36), revisedNewComps!AB36-'Web site'!AB36, revisedNewComps!AB36),"")</f>
        <v/>
      </c>
      <c r="AC36" t="str">
        <f>IF(revisedNewComps!AC36&lt;&gt;'Web site'!AC36, IF(ISNUMBER(revisedNewComps!AC36), revisedNewComps!AC36-'Web site'!AC36, revisedNewComps!AC36),"")</f>
        <v/>
      </c>
      <c r="AD36" t="str">
        <f>IF(revisedNewComps!AD36&lt;&gt;'Web site'!AD36, IF(ISNUMBER(revisedNewComps!AD36), revisedNewComps!AD36-'Web site'!AD36, revisedNewComps!AD36),"")</f>
        <v/>
      </c>
      <c r="AE36" t="str">
        <f>IF(revisedNewComps!AE36&lt;&gt;'Web site'!AE36, IF(ISNUMBER(revisedNewComps!AE36), revisedNewComps!AE36-'Web site'!AE36, revisedNewComps!AE36),"")</f>
        <v/>
      </c>
      <c r="AF36" t="str">
        <f>IF(revisedNewComps!AF36&lt;&gt;'Web site'!AF36, IF(ISNUMBER(revisedNewComps!AF36), revisedNewComps!AF36-'Web site'!AF36, revisedNewComps!AF36),"")</f>
        <v/>
      </c>
      <c r="AG36" t="str">
        <f>IF(revisedNewComps!AG36&lt;&gt;'Web site'!AG36, IF(ISNUMBER(revisedNewComps!AG36), revisedNewComps!AG36-'Web site'!AG36, revisedNewComps!AG36),"")</f>
        <v/>
      </c>
      <c r="AH36" t="str">
        <f>IF(revisedNewComps!AH36&lt;&gt;'Web site'!AH36, IF(ISNUMBER(revisedNewComps!AH36), revisedNewComps!AH36-'Web site'!AH36, revisedNewComps!AH36),"")</f>
        <v/>
      </c>
      <c r="AI36" t="str">
        <f>IF(revisedNewComps!AI36&lt;&gt;'Web site'!AI36, IF(ISNUMBER(revisedNewComps!AI36), revisedNewComps!AI36-'Web site'!AI36, revisedNewComps!AI36),"")</f>
        <v/>
      </c>
      <c r="AJ36" t="str">
        <f>IF(revisedNewComps!AJ36&lt;&gt;'Web site'!AJ36, IF(ISNUMBER(revisedNewComps!AJ36), revisedNewComps!AJ36-'Web site'!AJ36, revisedNewComps!AJ36),"")</f>
        <v/>
      </c>
      <c r="AK36" t="str">
        <f>IF(revisedNewComps!AK36&lt;&gt;'Web site'!AK36, IF(ISNUMBER(revisedNewComps!AK36), revisedNewComps!AK36-'Web site'!AK36, revisedNewComps!AK36),"")</f>
        <v/>
      </c>
      <c r="AL36" t="str">
        <f>IF(revisedNewComps!AL36&lt;&gt;'Web site'!AL36, IF(ISNUMBER(revisedNewComps!AL36), revisedNewComps!AL36-'Web site'!AL36, revisedNewComps!AL36),"")</f>
        <v/>
      </c>
      <c r="AM36" t="str">
        <f>IF(revisedNewComps!AM36&lt;&gt;'Web site'!AM36, IF(ISNUMBER(revisedNewComps!AM36), revisedNewComps!AM36-'Web site'!AM36, revisedNewComps!AM36),"")</f>
        <v/>
      </c>
      <c r="AN36" t="str">
        <f>IF(revisedNewComps!AN36&lt;&gt;'Web site'!AN36, IF(ISNUMBER(revisedNewComps!AN36), revisedNewComps!AN36-'Web site'!AN36, revisedNewComps!AN36),"")</f>
        <v/>
      </c>
      <c r="AO36" t="str">
        <f>IF(revisedNewComps!AO36&lt;&gt;'Web site'!AO36, IF(ISNUMBER(revisedNewComps!AO36), revisedNewComps!AO36-'Web site'!AO36, revisedNewComps!AO36),"")</f>
        <v/>
      </c>
      <c r="AP36" t="str">
        <f>IF(revisedNewComps!AP36&lt;&gt;'Web site'!AP36, IF(ISNUMBER(revisedNewComps!AP36), revisedNewComps!AP36-'Web site'!AP36, revisedNewComps!AP36),"")</f>
        <v/>
      </c>
      <c r="AQ36" t="str">
        <f>IF(revisedNewComps!AQ36&lt;&gt;'Web site'!AQ36, IF(ISNUMBER(revisedNewComps!AQ36), revisedNewComps!AQ36-'Web site'!AQ36, revisedNewComps!AQ36),"")</f>
        <v/>
      </c>
      <c r="AR36" t="str">
        <f>IF(revisedNewComps!AR36&lt;&gt;'Web site'!AR36, IF(ISNUMBER(revisedNewComps!AR36), revisedNewComps!AR36-'Web site'!AR36, revisedNewComps!AR36),"")</f>
        <v/>
      </c>
      <c r="AS36" t="str">
        <f>IF(revisedNewComps!AS36&lt;&gt;'Web site'!AS36, IF(ISNUMBER(revisedNewComps!AS36), revisedNewComps!AS36-'Web site'!AS36, revisedNewComps!AS36),"")</f>
        <v/>
      </c>
      <c r="AT36" t="str">
        <f>IF(revisedNewComps!AT36&lt;&gt;'Web site'!AT36, IF(ISNUMBER(revisedNewComps!AT36), revisedNewComps!AT36-'Web site'!AT36, revisedNewComps!AT36),"")</f>
        <v/>
      </c>
      <c r="AU36" t="str">
        <f>IF(revisedNewComps!AU36&lt;&gt;'Web site'!AU36, IF(ISNUMBER(revisedNewComps!AU36), revisedNewComps!AU36-'Web site'!AU36, revisedNewComps!AU36),"")</f>
        <v/>
      </c>
      <c r="AV36" t="str">
        <f>IF(revisedNewComps!AV36&lt;&gt;'Web site'!AV36, IF(ISNUMBER(revisedNewComps!AV36), revisedNewComps!AV36-'Web site'!AV36, revisedNewComps!AV36),"")</f>
        <v/>
      </c>
      <c r="AW36" t="str">
        <f>IF(revisedNewComps!AW36&lt;&gt;'Web site'!AW36, IF(ISNUMBER(revisedNewComps!AW36), revisedNewComps!AW36-'Web site'!AW36, revisedNewComps!AW36),"")</f>
        <v/>
      </c>
      <c r="AX36" t="str">
        <f>IF(revisedNewComps!AX36&lt;&gt;'Web site'!AX36, IF(ISNUMBER(revisedNewComps!AX36), revisedNewComps!AX36-'Web site'!AX36, revisedNewComps!AX36),"")</f>
        <v/>
      </c>
      <c r="AY36">
        <f>IF(revisedNewComps!AY36&lt;&gt;'Web site'!AY36, IF(ISNUMBER(revisedNewComps!AY36), revisedNewComps!AY36-'Web site'!AY36, revisedNewComps!AY36),"")</f>
        <v>485001</v>
      </c>
      <c r="AZ36">
        <f>IF(revisedNewComps!AZ36&lt;&gt;'Web site'!AZ36, IF(ISNUMBER(revisedNewComps!AZ36), revisedNewComps!AZ36-'Web site'!AZ36, revisedNewComps!AZ36),"")</f>
        <v>-0.74099999999999999</v>
      </c>
      <c r="BA36">
        <f>IF(revisedNewComps!BA36&lt;&gt;'Web site'!BA36, IF(ISNUMBER(revisedNewComps!BA36), revisedNewComps!BA36-'Web site'!BA36, revisedNewComps!BA36),"")</f>
        <v>23.8</v>
      </c>
      <c r="BB36">
        <f>IF(revisedNewComps!BB36&lt;&gt;'Web site'!BB36, IF(ISNUMBER(revisedNewComps!BB36), revisedNewComps!BB36-'Web site'!BB36, revisedNewComps!BB36),"")</f>
        <v>9.9999999999944578E-4</v>
      </c>
      <c r="BC36" t="str">
        <f>IF(revisedNewComps!BC36&lt;&gt;'Web site'!BC36, IF(ISNUMBER(revisedNewComps!BC36), revisedNewComps!BC36-'Web site'!BC36, revisedNewComps!BC36),"")</f>
        <v xml:space="preserve"> x0162990252886</v>
      </c>
    </row>
    <row r="37" spans="1:55" x14ac:dyDescent="0.2">
      <c r="A37" t="str">
        <f>IF(revisedNewComps!A37&lt;&gt;'Web site'!A37, CONCATENATE("!!",revisedNewComps!A37),revisedNewComps!A37)</f>
        <v>!!Chavez</v>
      </c>
      <c r="B37" t="str">
        <f>IF(revisedNewComps!B37&lt;&gt;'Web site'!B37, CONCATENATE("!!",revisedNewComps!B37),revisedNewComps!B37)</f>
        <v>!! x150162990252886</v>
      </c>
      <c r="C37" t="str">
        <f>IF(revisedNewComps!C37&lt;&gt;'Web site'!C37, CONCATENATE("!!",revisedNewComps!C37),revisedNewComps!C37)</f>
        <v xml:space="preserve"> Reading</v>
      </c>
      <c r="D37">
        <f>IF(revisedNewComps!D37&lt;&gt;'Web site'!D37, CONCATENATE("!!",revisedNewComps!D37),revisedNewComps!D37)</f>
        <v>2003</v>
      </c>
      <c r="E37" t="str">
        <f>IF(revisedNewComps!E37&lt;&gt;'Web site'!E37, IF(ISNUMBER(revisedNewComps!E37), revisedNewComps!E37-'Web site'!E37, revisedNewComps!E37),"")</f>
        <v/>
      </c>
      <c r="F37" t="str">
        <f>IF(revisedNewComps!F37&lt;&gt;'Web site'!F37, IF(ISNUMBER(revisedNewComps!F37), revisedNewComps!F37-'Web site'!F37, revisedNewComps!F37),"")</f>
        <v/>
      </c>
      <c r="G37" t="str">
        <f>IF(revisedNewComps!G37&lt;&gt;'Web site'!G37, IF(ISNUMBER(revisedNewComps!G37), revisedNewComps!G37-'Web site'!G37, revisedNewComps!G37),"")</f>
        <v/>
      </c>
      <c r="H37" t="str">
        <f>IF(revisedNewComps!H37&lt;&gt;'Web site'!H37, IF(ISNUMBER(revisedNewComps!H37), revisedNewComps!H37-'Web site'!H37, revisedNewComps!H37),"")</f>
        <v/>
      </c>
      <c r="I37" t="str">
        <f>IF(revisedNewComps!I37&lt;&gt;'Web site'!I37, IF(ISNUMBER(revisedNewComps!I37), revisedNewComps!I37-'Web site'!I37, revisedNewComps!I37),"")</f>
        <v/>
      </c>
      <c r="J37" t="str">
        <f>IF(revisedNewComps!J37&lt;&gt;'Web site'!J37, IF(ISNUMBER(revisedNewComps!J37), revisedNewComps!J37-'Web site'!J37, revisedNewComps!J37),"")</f>
        <v/>
      </c>
      <c r="K37" t="str">
        <f>IF(revisedNewComps!K37&lt;&gt;'Web site'!K37, IF(ISNUMBER(revisedNewComps!K37), revisedNewComps!K37-'Web site'!K37, revisedNewComps!K37),"")</f>
        <v/>
      </c>
      <c r="L37" t="str">
        <f>IF(revisedNewComps!L37&lt;&gt;'Web site'!L37, IF(ISNUMBER(revisedNewComps!L37), revisedNewComps!L37-'Web site'!L37, revisedNewComps!L37),"")</f>
        <v/>
      </c>
      <c r="M37" t="str">
        <f>IF(revisedNewComps!M37&lt;&gt;'Web site'!M37, IF(ISNUMBER(revisedNewComps!M37), revisedNewComps!M37-'Web site'!M37, revisedNewComps!M37),"")</f>
        <v/>
      </c>
      <c r="N37" t="str">
        <f>IF(revisedNewComps!N37&lt;&gt;'Web site'!N37, IF(ISNUMBER(revisedNewComps!N37), revisedNewComps!N37-'Web site'!N37, revisedNewComps!N37),"")</f>
        <v/>
      </c>
      <c r="O37" t="str">
        <f>IF(revisedNewComps!O37&lt;&gt;'Web site'!O37, IF(ISNUMBER(revisedNewComps!O37), revisedNewComps!O37-'Web site'!O37, revisedNewComps!O37),"")</f>
        <v/>
      </c>
      <c r="P37" t="str">
        <f>IF(revisedNewComps!P37&lt;&gt;'Web site'!P37, IF(ISNUMBER(revisedNewComps!P37), revisedNewComps!P37-'Web site'!P37, revisedNewComps!P37),"")</f>
        <v/>
      </c>
      <c r="Q37" t="str">
        <f>IF(revisedNewComps!Q37&lt;&gt;'Web site'!Q37, IF(ISNUMBER(revisedNewComps!Q37), revisedNewComps!Q37-'Web site'!Q37, revisedNewComps!Q37),"")</f>
        <v/>
      </c>
      <c r="R37" t="str">
        <f>IF(revisedNewComps!R37&lt;&gt;'Web site'!R37, IF(ISNUMBER(revisedNewComps!R37), revisedNewComps!R37-'Web site'!R37, revisedNewComps!R37),"")</f>
        <v/>
      </c>
      <c r="S37" t="str">
        <f>IF(revisedNewComps!S37&lt;&gt;'Web site'!S37, IF(ISNUMBER(revisedNewComps!S37), revisedNewComps!S37-'Web site'!S37, revisedNewComps!S37),"")</f>
        <v/>
      </c>
      <c r="T37" t="str">
        <f>IF(revisedNewComps!T37&lt;&gt;'Web site'!T37, IF(ISNUMBER(revisedNewComps!T37), revisedNewComps!T37-'Web site'!T37, revisedNewComps!T37),"")</f>
        <v/>
      </c>
      <c r="U37" t="str">
        <f>IF(revisedNewComps!U37&lt;&gt;'Web site'!U37, IF(ISNUMBER(revisedNewComps!U37), revisedNewComps!U37-'Web site'!U37, revisedNewComps!U37),"")</f>
        <v/>
      </c>
      <c r="V37" t="str">
        <f>IF(revisedNewComps!V37&lt;&gt;'Web site'!V37, IF(ISNUMBER(revisedNewComps!V37), revisedNewComps!V37-'Web site'!V37, revisedNewComps!V37),"")</f>
        <v/>
      </c>
      <c r="W37" t="str">
        <f>IF(revisedNewComps!W37&lt;&gt;'Web site'!W37, IF(ISNUMBER(revisedNewComps!W37), revisedNewComps!W37-'Web site'!W37, revisedNewComps!W37),"")</f>
        <v/>
      </c>
      <c r="X37" t="str">
        <f>IF(revisedNewComps!X37&lt;&gt;'Web site'!X37, IF(ISNUMBER(revisedNewComps!X37), revisedNewComps!X37-'Web site'!X37, revisedNewComps!X37),"")</f>
        <v/>
      </c>
      <c r="Y37" t="str">
        <f>IF(revisedNewComps!Y37&lt;&gt;'Web site'!Y37, IF(ISNUMBER(revisedNewComps!Y37), revisedNewComps!Y37-'Web site'!Y37, revisedNewComps!Y37),"")</f>
        <v/>
      </c>
      <c r="Z37" t="str">
        <f>IF(revisedNewComps!Z37&lt;&gt;'Web site'!Z37, IF(ISNUMBER(revisedNewComps!Z37), revisedNewComps!Z37-'Web site'!Z37, revisedNewComps!Z37),"")</f>
        <v/>
      </c>
      <c r="AA37" t="str">
        <f>IF(revisedNewComps!AA37&lt;&gt;'Web site'!AA37, IF(ISNUMBER(revisedNewComps!AA37), revisedNewComps!AA37-'Web site'!AA37, revisedNewComps!AA37),"")</f>
        <v/>
      </c>
      <c r="AB37" t="str">
        <f>IF(revisedNewComps!AB37&lt;&gt;'Web site'!AB37, IF(ISNUMBER(revisedNewComps!AB37), revisedNewComps!AB37-'Web site'!AB37, revisedNewComps!AB37),"")</f>
        <v/>
      </c>
      <c r="AC37" t="str">
        <f>IF(revisedNewComps!AC37&lt;&gt;'Web site'!AC37, IF(ISNUMBER(revisedNewComps!AC37), revisedNewComps!AC37-'Web site'!AC37, revisedNewComps!AC37),"")</f>
        <v/>
      </c>
      <c r="AD37" t="str">
        <f>IF(revisedNewComps!AD37&lt;&gt;'Web site'!AD37, IF(ISNUMBER(revisedNewComps!AD37), revisedNewComps!AD37-'Web site'!AD37, revisedNewComps!AD37),"")</f>
        <v/>
      </c>
      <c r="AE37" t="str">
        <f>IF(revisedNewComps!AE37&lt;&gt;'Web site'!AE37, IF(ISNUMBER(revisedNewComps!AE37), revisedNewComps!AE37-'Web site'!AE37, revisedNewComps!AE37),"")</f>
        <v/>
      </c>
      <c r="AF37" t="str">
        <f>IF(revisedNewComps!AF37&lt;&gt;'Web site'!AF37, IF(ISNUMBER(revisedNewComps!AF37), revisedNewComps!AF37-'Web site'!AF37, revisedNewComps!AF37),"")</f>
        <v/>
      </c>
      <c r="AG37" t="str">
        <f>IF(revisedNewComps!AG37&lt;&gt;'Web site'!AG37, IF(ISNUMBER(revisedNewComps!AG37), revisedNewComps!AG37-'Web site'!AG37, revisedNewComps!AG37),"")</f>
        <v/>
      </c>
      <c r="AH37" t="str">
        <f>IF(revisedNewComps!AH37&lt;&gt;'Web site'!AH37, IF(ISNUMBER(revisedNewComps!AH37), revisedNewComps!AH37-'Web site'!AH37, revisedNewComps!AH37),"")</f>
        <v/>
      </c>
      <c r="AI37" t="str">
        <f>IF(revisedNewComps!AI37&lt;&gt;'Web site'!AI37, IF(ISNUMBER(revisedNewComps!AI37), revisedNewComps!AI37-'Web site'!AI37, revisedNewComps!AI37),"")</f>
        <v/>
      </c>
      <c r="AJ37" t="str">
        <f>IF(revisedNewComps!AJ37&lt;&gt;'Web site'!AJ37, IF(ISNUMBER(revisedNewComps!AJ37), revisedNewComps!AJ37-'Web site'!AJ37, revisedNewComps!AJ37),"")</f>
        <v/>
      </c>
      <c r="AK37" t="str">
        <f>IF(revisedNewComps!AK37&lt;&gt;'Web site'!AK37, IF(ISNUMBER(revisedNewComps!AK37), revisedNewComps!AK37-'Web site'!AK37, revisedNewComps!AK37),"")</f>
        <v/>
      </c>
      <c r="AL37" t="str">
        <f>IF(revisedNewComps!AL37&lt;&gt;'Web site'!AL37, IF(ISNUMBER(revisedNewComps!AL37), revisedNewComps!AL37-'Web site'!AL37, revisedNewComps!AL37),"")</f>
        <v/>
      </c>
      <c r="AM37" t="str">
        <f>IF(revisedNewComps!AM37&lt;&gt;'Web site'!AM37, IF(ISNUMBER(revisedNewComps!AM37), revisedNewComps!AM37-'Web site'!AM37, revisedNewComps!AM37),"")</f>
        <v/>
      </c>
      <c r="AN37" t="str">
        <f>IF(revisedNewComps!AN37&lt;&gt;'Web site'!AN37, IF(ISNUMBER(revisedNewComps!AN37), revisedNewComps!AN37-'Web site'!AN37, revisedNewComps!AN37),"")</f>
        <v/>
      </c>
      <c r="AO37" t="str">
        <f>IF(revisedNewComps!AO37&lt;&gt;'Web site'!AO37, IF(ISNUMBER(revisedNewComps!AO37), revisedNewComps!AO37-'Web site'!AO37, revisedNewComps!AO37),"")</f>
        <v/>
      </c>
      <c r="AP37" t="str">
        <f>IF(revisedNewComps!AP37&lt;&gt;'Web site'!AP37, IF(ISNUMBER(revisedNewComps!AP37), revisedNewComps!AP37-'Web site'!AP37, revisedNewComps!AP37),"")</f>
        <v/>
      </c>
      <c r="AQ37" t="str">
        <f>IF(revisedNewComps!AQ37&lt;&gt;'Web site'!AQ37, IF(ISNUMBER(revisedNewComps!AQ37), revisedNewComps!AQ37-'Web site'!AQ37, revisedNewComps!AQ37),"")</f>
        <v/>
      </c>
      <c r="AR37" t="str">
        <f>IF(revisedNewComps!AR37&lt;&gt;'Web site'!AR37, IF(ISNUMBER(revisedNewComps!AR37), revisedNewComps!AR37-'Web site'!AR37, revisedNewComps!AR37),"")</f>
        <v/>
      </c>
      <c r="AS37" t="str">
        <f>IF(revisedNewComps!AS37&lt;&gt;'Web site'!AS37, IF(ISNUMBER(revisedNewComps!AS37), revisedNewComps!AS37-'Web site'!AS37, revisedNewComps!AS37),"")</f>
        <v/>
      </c>
      <c r="AT37" t="str">
        <f>IF(revisedNewComps!AT37&lt;&gt;'Web site'!AT37, IF(ISNUMBER(revisedNewComps!AT37), revisedNewComps!AT37-'Web site'!AT37, revisedNewComps!AT37),"")</f>
        <v/>
      </c>
      <c r="AU37" t="str">
        <f>IF(revisedNewComps!AU37&lt;&gt;'Web site'!AU37, IF(ISNUMBER(revisedNewComps!AU37), revisedNewComps!AU37-'Web site'!AU37, revisedNewComps!AU37),"")</f>
        <v/>
      </c>
      <c r="AV37" t="str">
        <f>IF(revisedNewComps!AV37&lt;&gt;'Web site'!AV37, IF(ISNUMBER(revisedNewComps!AV37), revisedNewComps!AV37-'Web site'!AV37, revisedNewComps!AV37),"")</f>
        <v/>
      </c>
      <c r="AW37" t="str">
        <f>IF(revisedNewComps!AW37&lt;&gt;'Web site'!AW37, IF(ISNUMBER(revisedNewComps!AW37), revisedNewComps!AW37-'Web site'!AW37, revisedNewComps!AW37),"")</f>
        <v/>
      </c>
      <c r="AX37" t="str">
        <f>IF(revisedNewComps!AX37&lt;&gt;'Web site'!AX37, IF(ISNUMBER(revisedNewComps!AX37), revisedNewComps!AX37-'Web site'!AX37, revisedNewComps!AX37),"")</f>
        <v/>
      </c>
      <c r="AY37">
        <f>IF(revisedNewComps!AY37&lt;&gt;'Web site'!AY37, IF(ISNUMBER(revisedNewComps!AY37), revisedNewComps!AY37-'Web site'!AY37, revisedNewComps!AY37),"")</f>
        <v>485004</v>
      </c>
      <c r="AZ37">
        <f>IF(revisedNewComps!AZ37&lt;&gt;'Web site'!AZ37, IF(ISNUMBER(revisedNewComps!AZ37), revisedNewComps!AZ37-'Web site'!AZ37, revisedNewComps!AZ37),"")</f>
        <v>-0.54600000000000004</v>
      </c>
      <c r="BA37">
        <f>IF(revisedNewComps!BA37&lt;&gt;'Web site'!BA37, IF(ISNUMBER(revisedNewComps!BA37), revisedNewComps!BA37-'Web site'!BA37, revisedNewComps!BA37),"")</f>
        <v>29.9</v>
      </c>
      <c r="BB37">
        <f>IF(revisedNewComps!BB37&lt;&gt;'Web site'!BB37, IF(ISNUMBER(revisedNewComps!BB37), revisedNewComps!BB37-'Web site'!BB37, revisedNewComps!BB37),"")</f>
        <v>1.9999999999997797E-3</v>
      </c>
      <c r="BC37" t="str">
        <f>IF(revisedNewComps!BC37&lt;&gt;'Web site'!BC37, IF(ISNUMBER(revisedNewComps!BC37), revisedNewComps!BC37-'Web site'!BC37, revisedNewComps!BC37),"")</f>
        <v xml:space="preserve"> x0162990252886</v>
      </c>
    </row>
    <row r="38" spans="1:55" x14ac:dyDescent="0.2">
      <c r="A38" t="str">
        <f>IF(revisedNewComps!A38&lt;&gt;'Web site'!A38, CONCATENATE("!!",revisedNewComps!A38),revisedNewComps!A38)</f>
        <v>!!Chavez</v>
      </c>
      <c r="B38" t="str">
        <f>IF(revisedNewComps!B38&lt;&gt;'Web site'!B38, CONCATENATE("!!",revisedNewComps!B38),revisedNewComps!B38)</f>
        <v>!! x150162990252886</v>
      </c>
      <c r="C38" t="str">
        <f>IF(revisedNewComps!C38&lt;&gt;'Web site'!C38, CONCATENATE("!!",revisedNewComps!C38),revisedNewComps!C38)</f>
        <v xml:space="preserve"> Reading</v>
      </c>
      <c r="D38">
        <f>IF(revisedNewComps!D38&lt;&gt;'Web site'!D38, CONCATENATE("!!",revisedNewComps!D38),revisedNewComps!D38)</f>
        <v>2004</v>
      </c>
      <c r="E38" t="str">
        <f>IF(revisedNewComps!E38&lt;&gt;'Web site'!E38, IF(ISNUMBER(revisedNewComps!E38), revisedNewComps!E38-'Web site'!E38, revisedNewComps!E38),"")</f>
        <v/>
      </c>
      <c r="F38" t="str">
        <f>IF(revisedNewComps!F38&lt;&gt;'Web site'!F38, IF(ISNUMBER(revisedNewComps!F38), revisedNewComps!F38-'Web site'!F38, revisedNewComps!F38),"")</f>
        <v/>
      </c>
      <c r="G38" t="str">
        <f>IF(revisedNewComps!G38&lt;&gt;'Web site'!G38, IF(ISNUMBER(revisedNewComps!G38), revisedNewComps!G38-'Web site'!G38, revisedNewComps!G38),"")</f>
        <v/>
      </c>
      <c r="H38" t="str">
        <f>IF(revisedNewComps!H38&lt;&gt;'Web site'!H38, IF(ISNUMBER(revisedNewComps!H38), revisedNewComps!H38-'Web site'!H38, revisedNewComps!H38),"")</f>
        <v/>
      </c>
      <c r="I38" t="str">
        <f>IF(revisedNewComps!I38&lt;&gt;'Web site'!I38, IF(ISNUMBER(revisedNewComps!I38), revisedNewComps!I38-'Web site'!I38, revisedNewComps!I38),"")</f>
        <v/>
      </c>
      <c r="J38" t="str">
        <f>IF(revisedNewComps!J38&lt;&gt;'Web site'!J38, IF(ISNUMBER(revisedNewComps!J38), revisedNewComps!J38-'Web site'!J38, revisedNewComps!J38),"")</f>
        <v/>
      </c>
      <c r="K38" t="str">
        <f>IF(revisedNewComps!K38&lt;&gt;'Web site'!K38, IF(ISNUMBER(revisedNewComps!K38), revisedNewComps!K38-'Web site'!K38, revisedNewComps!K38),"")</f>
        <v/>
      </c>
      <c r="L38" t="str">
        <f>IF(revisedNewComps!L38&lt;&gt;'Web site'!L38, IF(ISNUMBER(revisedNewComps!L38), revisedNewComps!L38-'Web site'!L38, revisedNewComps!L38),"")</f>
        <v/>
      </c>
      <c r="M38" t="str">
        <f>IF(revisedNewComps!M38&lt;&gt;'Web site'!M38, IF(ISNUMBER(revisedNewComps!M38), revisedNewComps!M38-'Web site'!M38, revisedNewComps!M38),"")</f>
        <v/>
      </c>
      <c r="N38" t="str">
        <f>IF(revisedNewComps!N38&lt;&gt;'Web site'!N38, IF(ISNUMBER(revisedNewComps!N38), revisedNewComps!N38-'Web site'!N38, revisedNewComps!N38),"")</f>
        <v/>
      </c>
      <c r="O38" t="str">
        <f>IF(revisedNewComps!O38&lt;&gt;'Web site'!O38, IF(ISNUMBER(revisedNewComps!O38), revisedNewComps!O38-'Web site'!O38, revisedNewComps!O38),"")</f>
        <v/>
      </c>
      <c r="P38" t="str">
        <f>IF(revisedNewComps!P38&lt;&gt;'Web site'!P38, IF(ISNUMBER(revisedNewComps!P38), revisedNewComps!P38-'Web site'!P38, revisedNewComps!P38),"")</f>
        <v/>
      </c>
      <c r="Q38" t="str">
        <f>IF(revisedNewComps!Q38&lt;&gt;'Web site'!Q38, IF(ISNUMBER(revisedNewComps!Q38), revisedNewComps!Q38-'Web site'!Q38, revisedNewComps!Q38),"")</f>
        <v/>
      </c>
      <c r="R38" t="str">
        <f>IF(revisedNewComps!R38&lt;&gt;'Web site'!R38, IF(ISNUMBER(revisedNewComps!R38), revisedNewComps!R38-'Web site'!R38, revisedNewComps!R38),"")</f>
        <v/>
      </c>
      <c r="S38" t="str">
        <f>IF(revisedNewComps!S38&lt;&gt;'Web site'!S38, IF(ISNUMBER(revisedNewComps!S38), revisedNewComps!S38-'Web site'!S38, revisedNewComps!S38),"")</f>
        <v/>
      </c>
      <c r="T38" t="str">
        <f>IF(revisedNewComps!T38&lt;&gt;'Web site'!T38, IF(ISNUMBER(revisedNewComps!T38), revisedNewComps!T38-'Web site'!T38, revisedNewComps!T38),"")</f>
        <v/>
      </c>
      <c r="U38" t="str">
        <f>IF(revisedNewComps!U38&lt;&gt;'Web site'!U38, IF(ISNUMBER(revisedNewComps!U38), revisedNewComps!U38-'Web site'!U38, revisedNewComps!U38),"")</f>
        <v/>
      </c>
      <c r="V38" t="str">
        <f>IF(revisedNewComps!V38&lt;&gt;'Web site'!V38, IF(ISNUMBER(revisedNewComps!V38), revisedNewComps!V38-'Web site'!V38, revisedNewComps!V38),"")</f>
        <v/>
      </c>
      <c r="W38" t="str">
        <f>IF(revisedNewComps!W38&lt;&gt;'Web site'!W38, IF(ISNUMBER(revisedNewComps!W38), revisedNewComps!W38-'Web site'!W38, revisedNewComps!W38),"")</f>
        <v/>
      </c>
      <c r="X38" t="str">
        <f>IF(revisedNewComps!X38&lt;&gt;'Web site'!X38, IF(ISNUMBER(revisedNewComps!X38), revisedNewComps!X38-'Web site'!X38, revisedNewComps!X38),"")</f>
        <v/>
      </c>
      <c r="Y38" t="str">
        <f>IF(revisedNewComps!Y38&lt;&gt;'Web site'!Y38, IF(ISNUMBER(revisedNewComps!Y38), revisedNewComps!Y38-'Web site'!Y38, revisedNewComps!Y38),"")</f>
        <v/>
      </c>
      <c r="Z38" t="str">
        <f>IF(revisedNewComps!Z38&lt;&gt;'Web site'!Z38, IF(ISNUMBER(revisedNewComps!Z38), revisedNewComps!Z38-'Web site'!Z38, revisedNewComps!Z38),"")</f>
        <v/>
      </c>
      <c r="AA38" t="str">
        <f>IF(revisedNewComps!AA38&lt;&gt;'Web site'!AA38, IF(ISNUMBER(revisedNewComps!AA38), revisedNewComps!AA38-'Web site'!AA38, revisedNewComps!AA38),"")</f>
        <v/>
      </c>
      <c r="AB38" t="str">
        <f>IF(revisedNewComps!AB38&lt;&gt;'Web site'!AB38, IF(ISNUMBER(revisedNewComps!AB38), revisedNewComps!AB38-'Web site'!AB38, revisedNewComps!AB38),"")</f>
        <v/>
      </c>
      <c r="AC38" t="str">
        <f>IF(revisedNewComps!AC38&lt;&gt;'Web site'!AC38, IF(ISNUMBER(revisedNewComps!AC38), revisedNewComps!AC38-'Web site'!AC38, revisedNewComps!AC38),"")</f>
        <v/>
      </c>
      <c r="AD38" t="str">
        <f>IF(revisedNewComps!AD38&lt;&gt;'Web site'!AD38, IF(ISNUMBER(revisedNewComps!AD38), revisedNewComps!AD38-'Web site'!AD38, revisedNewComps!AD38),"")</f>
        <v/>
      </c>
      <c r="AE38" t="str">
        <f>IF(revisedNewComps!AE38&lt;&gt;'Web site'!AE38, IF(ISNUMBER(revisedNewComps!AE38), revisedNewComps!AE38-'Web site'!AE38, revisedNewComps!AE38),"")</f>
        <v/>
      </c>
      <c r="AF38" t="str">
        <f>IF(revisedNewComps!AF38&lt;&gt;'Web site'!AF38, IF(ISNUMBER(revisedNewComps!AF38), revisedNewComps!AF38-'Web site'!AF38, revisedNewComps!AF38),"")</f>
        <v/>
      </c>
      <c r="AG38" t="str">
        <f>IF(revisedNewComps!AG38&lt;&gt;'Web site'!AG38, IF(ISNUMBER(revisedNewComps!AG38), revisedNewComps!AG38-'Web site'!AG38, revisedNewComps!AG38),"")</f>
        <v/>
      </c>
      <c r="AH38" t="str">
        <f>IF(revisedNewComps!AH38&lt;&gt;'Web site'!AH38, IF(ISNUMBER(revisedNewComps!AH38), revisedNewComps!AH38-'Web site'!AH38, revisedNewComps!AH38),"")</f>
        <v/>
      </c>
      <c r="AI38" t="str">
        <f>IF(revisedNewComps!AI38&lt;&gt;'Web site'!AI38, IF(ISNUMBER(revisedNewComps!AI38), revisedNewComps!AI38-'Web site'!AI38, revisedNewComps!AI38),"")</f>
        <v/>
      </c>
      <c r="AJ38" t="str">
        <f>IF(revisedNewComps!AJ38&lt;&gt;'Web site'!AJ38, IF(ISNUMBER(revisedNewComps!AJ38), revisedNewComps!AJ38-'Web site'!AJ38, revisedNewComps!AJ38),"")</f>
        <v/>
      </c>
      <c r="AK38" t="str">
        <f>IF(revisedNewComps!AK38&lt;&gt;'Web site'!AK38, IF(ISNUMBER(revisedNewComps!AK38), revisedNewComps!AK38-'Web site'!AK38, revisedNewComps!AK38),"")</f>
        <v/>
      </c>
      <c r="AL38" t="str">
        <f>IF(revisedNewComps!AL38&lt;&gt;'Web site'!AL38, IF(ISNUMBER(revisedNewComps!AL38), revisedNewComps!AL38-'Web site'!AL38, revisedNewComps!AL38),"")</f>
        <v/>
      </c>
      <c r="AM38" t="str">
        <f>IF(revisedNewComps!AM38&lt;&gt;'Web site'!AM38, IF(ISNUMBER(revisedNewComps!AM38), revisedNewComps!AM38-'Web site'!AM38, revisedNewComps!AM38),"")</f>
        <v/>
      </c>
      <c r="AN38" t="str">
        <f>IF(revisedNewComps!AN38&lt;&gt;'Web site'!AN38, IF(ISNUMBER(revisedNewComps!AN38), revisedNewComps!AN38-'Web site'!AN38, revisedNewComps!AN38),"")</f>
        <v/>
      </c>
      <c r="AO38" t="str">
        <f>IF(revisedNewComps!AO38&lt;&gt;'Web site'!AO38, IF(ISNUMBER(revisedNewComps!AO38), revisedNewComps!AO38-'Web site'!AO38, revisedNewComps!AO38),"")</f>
        <v/>
      </c>
      <c r="AP38" t="str">
        <f>IF(revisedNewComps!AP38&lt;&gt;'Web site'!AP38, IF(ISNUMBER(revisedNewComps!AP38), revisedNewComps!AP38-'Web site'!AP38, revisedNewComps!AP38),"")</f>
        <v/>
      </c>
      <c r="AQ38" t="str">
        <f>IF(revisedNewComps!AQ38&lt;&gt;'Web site'!AQ38, IF(ISNUMBER(revisedNewComps!AQ38), revisedNewComps!AQ38-'Web site'!AQ38, revisedNewComps!AQ38),"")</f>
        <v/>
      </c>
      <c r="AR38" t="str">
        <f>IF(revisedNewComps!AR38&lt;&gt;'Web site'!AR38, IF(ISNUMBER(revisedNewComps!AR38), revisedNewComps!AR38-'Web site'!AR38, revisedNewComps!AR38),"")</f>
        <v/>
      </c>
      <c r="AS38" t="str">
        <f>IF(revisedNewComps!AS38&lt;&gt;'Web site'!AS38, IF(ISNUMBER(revisedNewComps!AS38), revisedNewComps!AS38-'Web site'!AS38, revisedNewComps!AS38),"")</f>
        <v/>
      </c>
      <c r="AT38" t="str">
        <f>IF(revisedNewComps!AT38&lt;&gt;'Web site'!AT38, IF(ISNUMBER(revisedNewComps!AT38), revisedNewComps!AT38-'Web site'!AT38, revisedNewComps!AT38),"")</f>
        <v/>
      </c>
      <c r="AU38" t="str">
        <f>IF(revisedNewComps!AU38&lt;&gt;'Web site'!AU38, IF(ISNUMBER(revisedNewComps!AU38), revisedNewComps!AU38-'Web site'!AU38, revisedNewComps!AU38),"")</f>
        <v/>
      </c>
      <c r="AV38" t="str">
        <f>IF(revisedNewComps!AV38&lt;&gt;'Web site'!AV38, IF(ISNUMBER(revisedNewComps!AV38), revisedNewComps!AV38-'Web site'!AV38, revisedNewComps!AV38),"")</f>
        <v/>
      </c>
      <c r="AW38" t="str">
        <f>IF(revisedNewComps!AW38&lt;&gt;'Web site'!AW38, IF(ISNUMBER(revisedNewComps!AW38), revisedNewComps!AW38-'Web site'!AW38, revisedNewComps!AW38),"")</f>
        <v/>
      </c>
      <c r="AX38" t="str">
        <f>IF(revisedNewComps!AX38&lt;&gt;'Web site'!AX38, IF(ISNUMBER(revisedNewComps!AX38), revisedNewComps!AX38-'Web site'!AX38, revisedNewComps!AX38),"")</f>
        <v/>
      </c>
      <c r="AY38">
        <f>IF(revisedNewComps!AY38&lt;&gt;'Web site'!AY38, IF(ISNUMBER(revisedNewComps!AY38), revisedNewComps!AY38-'Web site'!AY38, revisedNewComps!AY38),"")</f>
        <v>485007</v>
      </c>
      <c r="AZ38">
        <f>IF(revisedNewComps!AZ38&lt;&gt;'Web site'!AZ38, IF(ISNUMBER(revisedNewComps!AZ38), revisedNewComps!AZ38-'Web site'!AZ38, revisedNewComps!AZ38),"")</f>
        <v>-0.54200000000000004</v>
      </c>
      <c r="BA38">
        <f>IF(revisedNewComps!BA38&lt;&gt;'Web site'!BA38, IF(ISNUMBER(revisedNewComps!BA38), revisedNewComps!BA38-'Web site'!BA38, revisedNewComps!BA38),"")</f>
        <v>30.1</v>
      </c>
      <c r="BB38">
        <f>IF(revisedNewComps!BB38&lt;&gt;'Web site'!BB38, IF(ISNUMBER(revisedNewComps!BB38), revisedNewComps!BB38-'Web site'!BB38, revisedNewComps!BB38),"")</f>
        <v>3.0000000000001137E-3</v>
      </c>
      <c r="BC38" t="str">
        <f>IF(revisedNewComps!BC38&lt;&gt;'Web site'!BC38, IF(ISNUMBER(revisedNewComps!BC38), revisedNewComps!BC38-'Web site'!BC38, revisedNewComps!BC38),"")</f>
        <v xml:space="preserve"> x0162990252886</v>
      </c>
    </row>
    <row r="39" spans="1:55" x14ac:dyDescent="0.2">
      <c r="A39" t="str">
        <f>IF(revisedNewComps!A39&lt;&gt;'Web site'!A39, CONCATENATE("!!",revisedNewComps!A39),revisedNewComps!A39)</f>
        <v>!!Chavez</v>
      </c>
      <c r="B39" t="str">
        <f>IF(revisedNewComps!B39&lt;&gt;'Web site'!B39, CONCATENATE("!!",revisedNewComps!B39),revisedNewComps!B39)</f>
        <v>!! x150162990252886</v>
      </c>
      <c r="C39" t="str">
        <f>IF(revisedNewComps!C39&lt;&gt;'Web site'!C39, CONCATENATE("!!",revisedNewComps!C39),revisedNewComps!C39)</f>
        <v xml:space="preserve"> Reading</v>
      </c>
      <c r="D39">
        <f>IF(revisedNewComps!D39&lt;&gt;'Web site'!D39, CONCATENATE("!!",revisedNewComps!D39),revisedNewComps!D39)</f>
        <v>2005</v>
      </c>
      <c r="E39" t="str">
        <f>IF(revisedNewComps!E39&lt;&gt;'Web site'!E39, IF(ISNUMBER(revisedNewComps!E39), revisedNewComps!E39-'Web site'!E39, revisedNewComps!E39),"")</f>
        <v/>
      </c>
      <c r="F39" t="str">
        <f>IF(revisedNewComps!F39&lt;&gt;'Web site'!F39, IF(ISNUMBER(revisedNewComps!F39), revisedNewComps!F39-'Web site'!F39, revisedNewComps!F39),"")</f>
        <v/>
      </c>
      <c r="G39" t="str">
        <f>IF(revisedNewComps!G39&lt;&gt;'Web site'!G39, IF(ISNUMBER(revisedNewComps!G39), revisedNewComps!G39-'Web site'!G39, revisedNewComps!G39),"")</f>
        <v/>
      </c>
      <c r="H39" t="str">
        <f>IF(revisedNewComps!H39&lt;&gt;'Web site'!H39, IF(ISNUMBER(revisedNewComps!H39), revisedNewComps!H39-'Web site'!H39, revisedNewComps!H39),"")</f>
        <v/>
      </c>
      <c r="I39" t="str">
        <f>IF(revisedNewComps!I39&lt;&gt;'Web site'!I39, IF(ISNUMBER(revisedNewComps!I39), revisedNewComps!I39-'Web site'!I39, revisedNewComps!I39),"")</f>
        <v/>
      </c>
      <c r="J39" t="str">
        <f>IF(revisedNewComps!J39&lt;&gt;'Web site'!J39, IF(ISNUMBER(revisedNewComps!J39), revisedNewComps!J39-'Web site'!J39, revisedNewComps!J39),"")</f>
        <v/>
      </c>
      <c r="K39" t="str">
        <f>IF(revisedNewComps!K39&lt;&gt;'Web site'!K39, IF(ISNUMBER(revisedNewComps!K39), revisedNewComps!K39-'Web site'!K39, revisedNewComps!K39),"")</f>
        <v/>
      </c>
      <c r="L39" t="str">
        <f>IF(revisedNewComps!L39&lt;&gt;'Web site'!L39, IF(ISNUMBER(revisedNewComps!L39), revisedNewComps!L39-'Web site'!L39, revisedNewComps!L39),"")</f>
        <v/>
      </c>
      <c r="M39" t="str">
        <f>IF(revisedNewComps!M39&lt;&gt;'Web site'!M39, IF(ISNUMBER(revisedNewComps!M39), revisedNewComps!M39-'Web site'!M39, revisedNewComps!M39),"")</f>
        <v/>
      </c>
      <c r="N39" t="str">
        <f>IF(revisedNewComps!N39&lt;&gt;'Web site'!N39, IF(ISNUMBER(revisedNewComps!N39), revisedNewComps!N39-'Web site'!N39, revisedNewComps!N39),"")</f>
        <v/>
      </c>
      <c r="O39" t="str">
        <f>IF(revisedNewComps!O39&lt;&gt;'Web site'!O39, IF(ISNUMBER(revisedNewComps!O39), revisedNewComps!O39-'Web site'!O39, revisedNewComps!O39),"")</f>
        <v/>
      </c>
      <c r="P39" t="str">
        <f>IF(revisedNewComps!P39&lt;&gt;'Web site'!P39, IF(ISNUMBER(revisedNewComps!P39), revisedNewComps!P39-'Web site'!P39, revisedNewComps!P39),"")</f>
        <v/>
      </c>
      <c r="Q39" t="str">
        <f>IF(revisedNewComps!Q39&lt;&gt;'Web site'!Q39, IF(ISNUMBER(revisedNewComps!Q39), revisedNewComps!Q39-'Web site'!Q39, revisedNewComps!Q39),"")</f>
        <v/>
      </c>
      <c r="R39" t="str">
        <f>IF(revisedNewComps!R39&lt;&gt;'Web site'!R39, IF(ISNUMBER(revisedNewComps!R39), revisedNewComps!R39-'Web site'!R39, revisedNewComps!R39),"")</f>
        <v/>
      </c>
      <c r="S39" t="str">
        <f>IF(revisedNewComps!S39&lt;&gt;'Web site'!S39, IF(ISNUMBER(revisedNewComps!S39), revisedNewComps!S39-'Web site'!S39, revisedNewComps!S39),"")</f>
        <v/>
      </c>
      <c r="T39" t="str">
        <f>IF(revisedNewComps!T39&lt;&gt;'Web site'!T39, IF(ISNUMBER(revisedNewComps!T39), revisedNewComps!T39-'Web site'!T39, revisedNewComps!T39),"")</f>
        <v/>
      </c>
      <c r="U39" t="str">
        <f>IF(revisedNewComps!U39&lt;&gt;'Web site'!U39, IF(ISNUMBER(revisedNewComps!U39), revisedNewComps!U39-'Web site'!U39, revisedNewComps!U39),"")</f>
        <v/>
      </c>
      <c r="V39" t="str">
        <f>IF(revisedNewComps!V39&lt;&gt;'Web site'!V39, IF(ISNUMBER(revisedNewComps!V39), revisedNewComps!V39-'Web site'!V39, revisedNewComps!V39),"")</f>
        <v/>
      </c>
      <c r="W39" t="str">
        <f>IF(revisedNewComps!W39&lt;&gt;'Web site'!W39, IF(ISNUMBER(revisedNewComps!W39), revisedNewComps!W39-'Web site'!W39, revisedNewComps!W39),"")</f>
        <v/>
      </c>
      <c r="X39">
        <f>IF(revisedNewComps!X39&lt;&gt;'Web site'!X39, IF(ISNUMBER(revisedNewComps!X39), revisedNewComps!X39-'Web site'!X39, revisedNewComps!X39),"")</f>
        <v>-0.10000000000000142</v>
      </c>
      <c r="Y39" t="str">
        <f>IF(revisedNewComps!Y39&lt;&gt;'Web site'!Y39, IF(ISNUMBER(revisedNewComps!Y39), revisedNewComps!Y39-'Web site'!Y39, revisedNewComps!Y39),"")</f>
        <v/>
      </c>
      <c r="Z39" t="str">
        <f>IF(revisedNewComps!Z39&lt;&gt;'Web site'!Z39, IF(ISNUMBER(revisedNewComps!Z39), revisedNewComps!Z39-'Web site'!Z39, revisedNewComps!Z39),"")</f>
        <v/>
      </c>
      <c r="AA39" t="str">
        <f>IF(revisedNewComps!AA39&lt;&gt;'Web site'!AA39, IF(ISNUMBER(revisedNewComps!AA39), revisedNewComps!AA39-'Web site'!AA39, revisedNewComps!AA39),"")</f>
        <v/>
      </c>
      <c r="AB39" t="str">
        <f>IF(revisedNewComps!AB39&lt;&gt;'Web site'!AB39, IF(ISNUMBER(revisedNewComps!AB39), revisedNewComps!AB39-'Web site'!AB39, revisedNewComps!AB39),"")</f>
        <v/>
      </c>
      <c r="AC39" t="str">
        <f>IF(revisedNewComps!AC39&lt;&gt;'Web site'!AC39, IF(ISNUMBER(revisedNewComps!AC39), revisedNewComps!AC39-'Web site'!AC39, revisedNewComps!AC39),"")</f>
        <v/>
      </c>
      <c r="AD39" t="str">
        <f>IF(revisedNewComps!AD39&lt;&gt;'Web site'!AD39, IF(ISNUMBER(revisedNewComps!AD39), revisedNewComps!AD39-'Web site'!AD39, revisedNewComps!AD39),"")</f>
        <v/>
      </c>
      <c r="AE39" t="str">
        <f>IF(revisedNewComps!AE39&lt;&gt;'Web site'!AE39, IF(ISNUMBER(revisedNewComps!AE39), revisedNewComps!AE39-'Web site'!AE39, revisedNewComps!AE39),"")</f>
        <v/>
      </c>
      <c r="AF39" t="str">
        <f>IF(revisedNewComps!AF39&lt;&gt;'Web site'!AF39, IF(ISNUMBER(revisedNewComps!AF39), revisedNewComps!AF39-'Web site'!AF39, revisedNewComps!AF39),"")</f>
        <v/>
      </c>
      <c r="AG39" t="str">
        <f>IF(revisedNewComps!AG39&lt;&gt;'Web site'!AG39, IF(ISNUMBER(revisedNewComps!AG39), revisedNewComps!AG39-'Web site'!AG39, revisedNewComps!AG39),"")</f>
        <v/>
      </c>
      <c r="AH39" t="str">
        <f>IF(revisedNewComps!AH39&lt;&gt;'Web site'!AH39, IF(ISNUMBER(revisedNewComps!AH39), revisedNewComps!AH39-'Web site'!AH39, revisedNewComps!AH39),"")</f>
        <v/>
      </c>
      <c r="AI39" t="str">
        <f>IF(revisedNewComps!AI39&lt;&gt;'Web site'!AI39, IF(ISNUMBER(revisedNewComps!AI39), revisedNewComps!AI39-'Web site'!AI39, revisedNewComps!AI39),"")</f>
        <v/>
      </c>
      <c r="AJ39" t="str">
        <f>IF(revisedNewComps!AJ39&lt;&gt;'Web site'!AJ39, IF(ISNUMBER(revisedNewComps!AJ39), revisedNewComps!AJ39-'Web site'!AJ39, revisedNewComps!AJ39),"")</f>
        <v/>
      </c>
      <c r="AK39" t="str">
        <f>IF(revisedNewComps!AK39&lt;&gt;'Web site'!AK39, IF(ISNUMBER(revisedNewComps!AK39), revisedNewComps!AK39-'Web site'!AK39, revisedNewComps!AK39),"")</f>
        <v/>
      </c>
      <c r="AL39" t="str">
        <f>IF(revisedNewComps!AL39&lt;&gt;'Web site'!AL39, IF(ISNUMBER(revisedNewComps!AL39), revisedNewComps!AL39-'Web site'!AL39, revisedNewComps!AL39),"")</f>
        <v/>
      </c>
      <c r="AM39" t="str">
        <f>IF(revisedNewComps!AM39&lt;&gt;'Web site'!AM39, IF(ISNUMBER(revisedNewComps!AM39), revisedNewComps!AM39-'Web site'!AM39, revisedNewComps!AM39),"")</f>
        <v/>
      </c>
      <c r="AN39" t="str">
        <f>IF(revisedNewComps!AN39&lt;&gt;'Web site'!AN39, IF(ISNUMBER(revisedNewComps!AN39), revisedNewComps!AN39-'Web site'!AN39, revisedNewComps!AN39),"")</f>
        <v/>
      </c>
      <c r="AO39" t="str">
        <f>IF(revisedNewComps!AO39&lt;&gt;'Web site'!AO39, IF(ISNUMBER(revisedNewComps!AO39), revisedNewComps!AO39-'Web site'!AO39, revisedNewComps!AO39),"")</f>
        <v/>
      </c>
      <c r="AP39" t="str">
        <f>IF(revisedNewComps!AP39&lt;&gt;'Web site'!AP39, IF(ISNUMBER(revisedNewComps!AP39), revisedNewComps!AP39-'Web site'!AP39, revisedNewComps!AP39),"")</f>
        <v/>
      </c>
      <c r="AQ39" t="str">
        <f>IF(revisedNewComps!AQ39&lt;&gt;'Web site'!AQ39, IF(ISNUMBER(revisedNewComps!AQ39), revisedNewComps!AQ39-'Web site'!AQ39, revisedNewComps!AQ39),"")</f>
        <v/>
      </c>
      <c r="AR39" t="str">
        <f>IF(revisedNewComps!AR39&lt;&gt;'Web site'!AR39, IF(ISNUMBER(revisedNewComps!AR39), revisedNewComps!AR39-'Web site'!AR39, revisedNewComps!AR39),"")</f>
        <v/>
      </c>
      <c r="AS39" t="str">
        <f>IF(revisedNewComps!AS39&lt;&gt;'Web site'!AS39, IF(ISNUMBER(revisedNewComps!AS39), revisedNewComps!AS39-'Web site'!AS39, revisedNewComps!AS39),"")</f>
        <v/>
      </c>
      <c r="AT39">
        <f>IF(revisedNewComps!AT39&lt;&gt;'Web site'!AT39, IF(ISNUMBER(revisedNewComps!AT39), revisedNewComps!AT39-'Web site'!AT39, revisedNewComps!AT39),"")</f>
        <v>-0.10000000000000142</v>
      </c>
      <c r="AU39" t="str">
        <f>IF(revisedNewComps!AU39&lt;&gt;'Web site'!AU39, IF(ISNUMBER(revisedNewComps!AU39), revisedNewComps!AU39-'Web site'!AU39, revisedNewComps!AU39),"")</f>
        <v/>
      </c>
      <c r="AV39" t="str">
        <f>IF(revisedNewComps!AV39&lt;&gt;'Web site'!AV39, IF(ISNUMBER(revisedNewComps!AV39), revisedNewComps!AV39-'Web site'!AV39, revisedNewComps!AV39),"")</f>
        <v/>
      </c>
      <c r="AW39" t="str">
        <f>IF(revisedNewComps!AW39&lt;&gt;'Web site'!AW39, IF(ISNUMBER(revisedNewComps!AW39), revisedNewComps!AW39-'Web site'!AW39, revisedNewComps!AW39),"")</f>
        <v/>
      </c>
      <c r="AX39" t="str">
        <f>IF(revisedNewComps!AX39&lt;&gt;'Web site'!AX39, IF(ISNUMBER(revisedNewComps!AX39), revisedNewComps!AX39-'Web site'!AX39, revisedNewComps!AX39),"")</f>
        <v/>
      </c>
      <c r="AY39">
        <f>IF(revisedNewComps!AY39&lt;&gt;'Web site'!AY39, IF(ISNUMBER(revisedNewComps!AY39), revisedNewComps!AY39-'Web site'!AY39, revisedNewComps!AY39),"")</f>
        <v>485010</v>
      </c>
      <c r="AZ39">
        <f>IF(revisedNewComps!AZ39&lt;&gt;'Web site'!AZ39, IF(ISNUMBER(revisedNewComps!AZ39), revisedNewComps!AZ39-'Web site'!AZ39, revisedNewComps!AZ39),"")</f>
        <v>-0.48599999999999999</v>
      </c>
      <c r="BA39">
        <f>IF(revisedNewComps!BA39&lt;&gt;'Web site'!BA39, IF(ISNUMBER(revisedNewComps!BA39), revisedNewComps!BA39-'Web site'!BA39, revisedNewComps!BA39),"")</f>
        <v>32</v>
      </c>
      <c r="BB39">
        <f>IF(revisedNewComps!BB39&lt;&gt;'Web site'!BB39, IF(ISNUMBER(revisedNewComps!BB39), revisedNewComps!BB39-'Web site'!BB39, revisedNewComps!BB39),"")</f>
        <v>-9.9999999999944578E-4</v>
      </c>
      <c r="BC39" t="str">
        <f>IF(revisedNewComps!BC39&lt;&gt;'Web site'!BC39, IF(ISNUMBER(revisedNewComps!BC39), revisedNewComps!BC39-'Web site'!BC39, revisedNewComps!BC39),"")</f>
        <v xml:space="preserve"> x0162990252886</v>
      </c>
    </row>
    <row r="40" spans="1:55" x14ac:dyDescent="0.2">
      <c r="A40" t="str">
        <f>IF(revisedNewComps!A40&lt;&gt;'Web site'!A40, CONCATENATE("!!",revisedNewComps!A40),revisedNewComps!A40)</f>
        <v>!!Chavez</v>
      </c>
      <c r="B40" t="str">
        <f>IF(revisedNewComps!B40&lt;&gt;'Web site'!B40, CONCATENATE("!!",revisedNewComps!B40),revisedNewComps!B40)</f>
        <v>!! x150162990252886</v>
      </c>
      <c r="C40" t="str">
        <f>IF(revisedNewComps!C40&lt;&gt;'Web site'!C40, CONCATENATE("!!",revisedNewComps!C40),revisedNewComps!C40)</f>
        <v xml:space="preserve"> Reading</v>
      </c>
      <c r="D40">
        <f>IF(revisedNewComps!D40&lt;&gt;'Web site'!D40, CONCATENATE("!!",revisedNewComps!D40),revisedNewComps!D40)</f>
        <v>2006</v>
      </c>
      <c r="E40" t="str">
        <f>IF(revisedNewComps!E40&lt;&gt;'Web site'!E40, IF(ISNUMBER(revisedNewComps!E40), revisedNewComps!E40-'Web site'!E40, revisedNewComps!E40),"")</f>
        <v/>
      </c>
      <c r="F40" t="str">
        <f>IF(revisedNewComps!F40&lt;&gt;'Web site'!F40, IF(ISNUMBER(revisedNewComps!F40), revisedNewComps!F40-'Web site'!F40, revisedNewComps!F40),"")</f>
        <v/>
      </c>
      <c r="G40" t="str">
        <f>IF(revisedNewComps!G40&lt;&gt;'Web site'!G40, IF(ISNUMBER(revisedNewComps!G40), revisedNewComps!G40-'Web site'!G40, revisedNewComps!G40),"")</f>
        <v/>
      </c>
      <c r="H40" t="str">
        <f>IF(revisedNewComps!H40&lt;&gt;'Web site'!H40, IF(ISNUMBER(revisedNewComps!H40), revisedNewComps!H40-'Web site'!H40, revisedNewComps!H40),"")</f>
        <v/>
      </c>
      <c r="I40" t="str">
        <f>IF(revisedNewComps!I40&lt;&gt;'Web site'!I40, IF(ISNUMBER(revisedNewComps!I40), revisedNewComps!I40-'Web site'!I40, revisedNewComps!I40),"")</f>
        <v/>
      </c>
      <c r="J40" t="str">
        <f>IF(revisedNewComps!J40&lt;&gt;'Web site'!J40, IF(ISNUMBER(revisedNewComps!J40), revisedNewComps!J40-'Web site'!J40, revisedNewComps!J40),"")</f>
        <v/>
      </c>
      <c r="K40" t="str">
        <f>IF(revisedNewComps!K40&lt;&gt;'Web site'!K40, IF(ISNUMBER(revisedNewComps!K40), revisedNewComps!K40-'Web site'!K40, revisedNewComps!K40),"")</f>
        <v/>
      </c>
      <c r="L40" t="str">
        <f>IF(revisedNewComps!L40&lt;&gt;'Web site'!L40, IF(ISNUMBER(revisedNewComps!L40), revisedNewComps!L40-'Web site'!L40, revisedNewComps!L40),"")</f>
        <v/>
      </c>
      <c r="M40" t="str">
        <f>IF(revisedNewComps!M40&lt;&gt;'Web site'!M40, IF(ISNUMBER(revisedNewComps!M40), revisedNewComps!M40-'Web site'!M40, revisedNewComps!M40),"")</f>
        <v/>
      </c>
      <c r="N40" t="str">
        <f>IF(revisedNewComps!N40&lt;&gt;'Web site'!N40, IF(ISNUMBER(revisedNewComps!N40), revisedNewComps!N40-'Web site'!N40, revisedNewComps!N40),"")</f>
        <v/>
      </c>
      <c r="O40" t="str">
        <f>IF(revisedNewComps!O40&lt;&gt;'Web site'!O40, IF(ISNUMBER(revisedNewComps!O40), revisedNewComps!O40-'Web site'!O40, revisedNewComps!O40),"")</f>
        <v/>
      </c>
      <c r="P40" t="str">
        <f>IF(revisedNewComps!P40&lt;&gt;'Web site'!P40, IF(ISNUMBER(revisedNewComps!P40), revisedNewComps!P40-'Web site'!P40, revisedNewComps!P40),"")</f>
        <v/>
      </c>
      <c r="Q40" t="str">
        <f>IF(revisedNewComps!Q40&lt;&gt;'Web site'!Q40, IF(ISNUMBER(revisedNewComps!Q40), revisedNewComps!Q40-'Web site'!Q40, revisedNewComps!Q40),"")</f>
        <v/>
      </c>
      <c r="R40" t="str">
        <f>IF(revisedNewComps!R40&lt;&gt;'Web site'!R40, IF(ISNUMBER(revisedNewComps!R40), revisedNewComps!R40-'Web site'!R40, revisedNewComps!R40),"")</f>
        <v/>
      </c>
      <c r="S40" t="str">
        <f>IF(revisedNewComps!S40&lt;&gt;'Web site'!S40, IF(ISNUMBER(revisedNewComps!S40), revisedNewComps!S40-'Web site'!S40, revisedNewComps!S40),"")</f>
        <v/>
      </c>
      <c r="T40" t="str">
        <f>IF(revisedNewComps!T40&lt;&gt;'Web site'!T40, IF(ISNUMBER(revisedNewComps!T40), revisedNewComps!T40-'Web site'!T40, revisedNewComps!T40),"")</f>
        <v/>
      </c>
      <c r="U40" t="str">
        <f>IF(revisedNewComps!U40&lt;&gt;'Web site'!U40, IF(ISNUMBER(revisedNewComps!U40), revisedNewComps!U40-'Web site'!U40, revisedNewComps!U40),"")</f>
        <v/>
      </c>
      <c r="V40" t="str">
        <f>IF(revisedNewComps!V40&lt;&gt;'Web site'!V40, IF(ISNUMBER(revisedNewComps!V40), revisedNewComps!V40-'Web site'!V40, revisedNewComps!V40),"")</f>
        <v/>
      </c>
      <c r="W40" t="str">
        <f>IF(revisedNewComps!W40&lt;&gt;'Web site'!W40, IF(ISNUMBER(revisedNewComps!W40), revisedNewComps!W40-'Web site'!W40, revisedNewComps!W40),"")</f>
        <v/>
      </c>
      <c r="X40" t="str">
        <f>IF(revisedNewComps!X40&lt;&gt;'Web site'!X40, IF(ISNUMBER(revisedNewComps!X40), revisedNewComps!X40-'Web site'!X40, revisedNewComps!X40),"")</f>
        <v/>
      </c>
      <c r="Y40">
        <f>IF(revisedNewComps!Y40&lt;&gt;'Web site'!Y40, IF(ISNUMBER(revisedNewComps!Y40), revisedNewComps!Y40-'Web site'!Y40, revisedNewComps!Y40),"")</f>
        <v>0.59999999999999787</v>
      </c>
      <c r="Z40">
        <f>IF(revisedNewComps!Z40&lt;&gt;'Web site'!Z40, IF(ISNUMBER(revisedNewComps!Z40), revisedNewComps!Z40-'Web site'!Z40, revisedNewComps!Z40),"")</f>
        <v>-0.5</v>
      </c>
      <c r="AA40" t="str">
        <f>IF(revisedNewComps!AA40&lt;&gt;'Web site'!AA40, IF(ISNUMBER(revisedNewComps!AA40), revisedNewComps!AA40-'Web site'!AA40, revisedNewComps!AA40),"")</f>
        <v/>
      </c>
      <c r="AB40" t="str">
        <f>IF(revisedNewComps!AB40&lt;&gt;'Web site'!AB40, IF(ISNUMBER(revisedNewComps!AB40), revisedNewComps!AB40-'Web site'!AB40, revisedNewComps!AB40),"")</f>
        <v/>
      </c>
      <c r="AC40" t="str">
        <f>IF(revisedNewComps!AC40&lt;&gt;'Web site'!AC40, IF(ISNUMBER(revisedNewComps!AC40), revisedNewComps!AC40-'Web site'!AC40, revisedNewComps!AC40),"")</f>
        <v/>
      </c>
      <c r="AD40" t="str">
        <f>IF(revisedNewComps!AD40&lt;&gt;'Web site'!AD40, IF(ISNUMBER(revisedNewComps!AD40), revisedNewComps!AD40-'Web site'!AD40, revisedNewComps!AD40),"")</f>
        <v/>
      </c>
      <c r="AE40" t="str">
        <f>IF(revisedNewComps!AE40&lt;&gt;'Web site'!AE40, IF(ISNUMBER(revisedNewComps!AE40), revisedNewComps!AE40-'Web site'!AE40, revisedNewComps!AE40),"")</f>
        <v/>
      </c>
      <c r="AF40" t="str">
        <f>IF(revisedNewComps!AF40&lt;&gt;'Web site'!AF40, IF(ISNUMBER(revisedNewComps!AF40), revisedNewComps!AF40-'Web site'!AF40, revisedNewComps!AF40),"")</f>
        <v/>
      </c>
      <c r="AG40" t="str">
        <f>IF(revisedNewComps!AG40&lt;&gt;'Web site'!AG40, IF(ISNUMBER(revisedNewComps!AG40), revisedNewComps!AG40-'Web site'!AG40, revisedNewComps!AG40),"")</f>
        <v/>
      </c>
      <c r="AH40" t="str">
        <f>IF(revisedNewComps!AH40&lt;&gt;'Web site'!AH40, IF(ISNUMBER(revisedNewComps!AH40), revisedNewComps!AH40-'Web site'!AH40, revisedNewComps!AH40),"")</f>
        <v/>
      </c>
      <c r="AI40" t="str">
        <f>IF(revisedNewComps!AI40&lt;&gt;'Web site'!AI40, IF(ISNUMBER(revisedNewComps!AI40), revisedNewComps!AI40-'Web site'!AI40, revisedNewComps!AI40),"")</f>
        <v/>
      </c>
      <c r="AJ40" t="str">
        <f>IF(revisedNewComps!AJ40&lt;&gt;'Web site'!AJ40, IF(ISNUMBER(revisedNewComps!AJ40), revisedNewComps!AJ40-'Web site'!AJ40, revisedNewComps!AJ40),"")</f>
        <v/>
      </c>
      <c r="AK40" t="str">
        <f>IF(revisedNewComps!AK40&lt;&gt;'Web site'!AK40, IF(ISNUMBER(revisedNewComps!AK40), revisedNewComps!AK40-'Web site'!AK40, revisedNewComps!AK40),"")</f>
        <v/>
      </c>
      <c r="AL40" t="str">
        <f>IF(revisedNewComps!AL40&lt;&gt;'Web site'!AL40, IF(ISNUMBER(revisedNewComps!AL40), revisedNewComps!AL40-'Web site'!AL40, revisedNewComps!AL40),"")</f>
        <v/>
      </c>
      <c r="AM40" t="str">
        <f>IF(revisedNewComps!AM40&lt;&gt;'Web site'!AM40, IF(ISNUMBER(revisedNewComps!AM40), revisedNewComps!AM40-'Web site'!AM40, revisedNewComps!AM40),"")</f>
        <v/>
      </c>
      <c r="AN40" t="str">
        <f>IF(revisedNewComps!AN40&lt;&gt;'Web site'!AN40, IF(ISNUMBER(revisedNewComps!AN40), revisedNewComps!AN40-'Web site'!AN40, revisedNewComps!AN40),"")</f>
        <v/>
      </c>
      <c r="AO40" t="str">
        <f>IF(revisedNewComps!AO40&lt;&gt;'Web site'!AO40, IF(ISNUMBER(revisedNewComps!AO40), revisedNewComps!AO40-'Web site'!AO40, revisedNewComps!AO40),"")</f>
        <v/>
      </c>
      <c r="AP40" t="str">
        <f>IF(revisedNewComps!AP40&lt;&gt;'Web site'!AP40, IF(ISNUMBER(revisedNewComps!AP40), revisedNewComps!AP40-'Web site'!AP40, revisedNewComps!AP40),"")</f>
        <v/>
      </c>
      <c r="AQ40" t="str">
        <f>IF(revisedNewComps!AQ40&lt;&gt;'Web site'!AQ40, IF(ISNUMBER(revisedNewComps!AQ40), revisedNewComps!AQ40-'Web site'!AQ40, revisedNewComps!AQ40),"")</f>
        <v/>
      </c>
      <c r="AR40" t="str">
        <f>IF(revisedNewComps!AR40&lt;&gt;'Web site'!AR40, IF(ISNUMBER(revisedNewComps!AR40), revisedNewComps!AR40-'Web site'!AR40, revisedNewComps!AR40),"")</f>
        <v/>
      </c>
      <c r="AS40" t="str">
        <f>IF(revisedNewComps!AS40&lt;&gt;'Web site'!AS40, IF(ISNUMBER(revisedNewComps!AS40), revisedNewComps!AS40-'Web site'!AS40, revisedNewComps!AS40),"")</f>
        <v/>
      </c>
      <c r="AT40" t="str">
        <f>IF(revisedNewComps!AT40&lt;&gt;'Web site'!AT40, IF(ISNUMBER(revisedNewComps!AT40), revisedNewComps!AT40-'Web site'!AT40, revisedNewComps!AT40),"")</f>
        <v/>
      </c>
      <c r="AU40">
        <f>IF(revisedNewComps!AU40&lt;&gt;'Web site'!AU40, IF(ISNUMBER(revisedNewComps!AU40), revisedNewComps!AU40-'Web site'!AU40, revisedNewComps!AU40),"")</f>
        <v>2</v>
      </c>
      <c r="AV40">
        <f>IF(revisedNewComps!AV40&lt;&gt;'Web site'!AV40, IF(ISNUMBER(revisedNewComps!AV40), revisedNewComps!AV40-'Web site'!AV40, revisedNewComps!AV40),"")</f>
        <v>-2</v>
      </c>
      <c r="AW40" t="str">
        <f>IF(revisedNewComps!AW40&lt;&gt;'Web site'!AW40, IF(ISNUMBER(revisedNewComps!AW40), revisedNewComps!AW40-'Web site'!AW40, revisedNewComps!AW40),"")</f>
        <v/>
      </c>
      <c r="AX40" t="str">
        <f>IF(revisedNewComps!AX40&lt;&gt;'Web site'!AX40, IF(ISNUMBER(revisedNewComps!AX40), revisedNewComps!AX40-'Web site'!AX40, revisedNewComps!AX40),"")</f>
        <v/>
      </c>
      <c r="AY40">
        <f>IF(revisedNewComps!AY40&lt;&gt;'Web site'!AY40, IF(ISNUMBER(revisedNewComps!AY40), revisedNewComps!AY40-'Web site'!AY40, revisedNewComps!AY40),"")</f>
        <v>485013</v>
      </c>
      <c r="AZ40">
        <f>IF(revisedNewComps!AZ40&lt;&gt;'Web site'!AZ40, IF(ISNUMBER(revisedNewComps!AZ40), revisedNewComps!AZ40-'Web site'!AZ40, revisedNewComps!AZ40),"")</f>
        <v>-0.54400000000000004</v>
      </c>
      <c r="BA40">
        <f>IF(revisedNewComps!BA40&lt;&gt;'Web site'!BA40, IF(ISNUMBER(revisedNewComps!BA40), revisedNewComps!BA40-'Web site'!BA40, revisedNewComps!BA40),"")</f>
        <v>30.2</v>
      </c>
      <c r="BB40">
        <f>IF(revisedNewComps!BB40&lt;&gt;'Web site'!BB40, IF(ISNUMBER(revisedNewComps!BB40), revisedNewComps!BB40-'Web site'!BB40, revisedNewComps!BB40),"")</f>
        <v>4.9999999999998934E-3</v>
      </c>
      <c r="BC40" t="str">
        <f>IF(revisedNewComps!BC40&lt;&gt;'Web site'!BC40, IF(ISNUMBER(revisedNewComps!BC40), revisedNewComps!BC40-'Web site'!BC40, revisedNewComps!BC40),"")</f>
        <v xml:space="preserve"> x0162990252886</v>
      </c>
    </row>
    <row r="41" spans="1:55" x14ac:dyDescent="0.2">
      <c r="A41" t="str">
        <f>IF(revisedNewComps!A41&lt;&gt;'Web site'!A41, CONCATENATE("!!",revisedNewComps!A41),revisedNewComps!A41)</f>
        <v>!!Chavez</v>
      </c>
      <c r="B41" t="str">
        <f>IF(revisedNewComps!B41&lt;&gt;'Web site'!B41, CONCATENATE("!!",revisedNewComps!B41),revisedNewComps!B41)</f>
        <v>!! x150162990252886</v>
      </c>
      <c r="C41" t="str">
        <f>IF(revisedNewComps!C41&lt;&gt;'Web site'!C41, CONCATENATE("!!",revisedNewComps!C41),revisedNewComps!C41)</f>
        <v xml:space="preserve"> Reading</v>
      </c>
      <c r="D41">
        <f>IF(revisedNewComps!D41&lt;&gt;'Web site'!D41, CONCATENATE("!!",revisedNewComps!D41),revisedNewComps!D41)</f>
        <v>2007</v>
      </c>
      <c r="E41" t="str">
        <f>IF(revisedNewComps!E41&lt;&gt;'Web site'!E41, IF(ISNUMBER(revisedNewComps!E41), revisedNewComps!E41-'Web site'!E41, revisedNewComps!E41),"")</f>
        <v/>
      </c>
      <c r="F41" t="str">
        <f>IF(revisedNewComps!F41&lt;&gt;'Web site'!F41, IF(ISNUMBER(revisedNewComps!F41), revisedNewComps!F41-'Web site'!F41, revisedNewComps!F41),"")</f>
        <v/>
      </c>
      <c r="G41" t="str">
        <f>IF(revisedNewComps!G41&lt;&gt;'Web site'!G41, IF(ISNUMBER(revisedNewComps!G41), revisedNewComps!G41-'Web site'!G41, revisedNewComps!G41),"")</f>
        <v/>
      </c>
      <c r="H41" t="str">
        <f>IF(revisedNewComps!H41&lt;&gt;'Web site'!H41, IF(ISNUMBER(revisedNewComps!H41), revisedNewComps!H41-'Web site'!H41, revisedNewComps!H41),"")</f>
        <v/>
      </c>
      <c r="I41" t="str">
        <f>IF(revisedNewComps!I41&lt;&gt;'Web site'!I41, IF(ISNUMBER(revisedNewComps!I41), revisedNewComps!I41-'Web site'!I41, revisedNewComps!I41),"")</f>
        <v/>
      </c>
      <c r="J41" t="str">
        <f>IF(revisedNewComps!J41&lt;&gt;'Web site'!J41, IF(ISNUMBER(revisedNewComps!J41), revisedNewComps!J41-'Web site'!J41, revisedNewComps!J41),"")</f>
        <v/>
      </c>
      <c r="K41" t="str">
        <f>IF(revisedNewComps!K41&lt;&gt;'Web site'!K41, IF(ISNUMBER(revisedNewComps!K41), revisedNewComps!K41-'Web site'!K41, revisedNewComps!K41),"")</f>
        <v/>
      </c>
      <c r="L41" t="str">
        <f>IF(revisedNewComps!L41&lt;&gt;'Web site'!L41, IF(ISNUMBER(revisedNewComps!L41), revisedNewComps!L41-'Web site'!L41, revisedNewComps!L41),"")</f>
        <v/>
      </c>
      <c r="M41" t="str">
        <f>IF(revisedNewComps!M41&lt;&gt;'Web site'!M41, IF(ISNUMBER(revisedNewComps!M41), revisedNewComps!M41-'Web site'!M41, revisedNewComps!M41),"")</f>
        <v/>
      </c>
      <c r="N41" t="str">
        <f>IF(revisedNewComps!N41&lt;&gt;'Web site'!N41, IF(ISNUMBER(revisedNewComps!N41), revisedNewComps!N41-'Web site'!N41, revisedNewComps!N41),"")</f>
        <v/>
      </c>
      <c r="O41" t="str">
        <f>IF(revisedNewComps!O41&lt;&gt;'Web site'!O41, IF(ISNUMBER(revisedNewComps!O41), revisedNewComps!O41-'Web site'!O41, revisedNewComps!O41),"")</f>
        <v/>
      </c>
      <c r="P41" t="str">
        <f>IF(revisedNewComps!P41&lt;&gt;'Web site'!P41, IF(ISNUMBER(revisedNewComps!P41), revisedNewComps!P41-'Web site'!P41, revisedNewComps!P41),"")</f>
        <v/>
      </c>
      <c r="Q41" t="str">
        <f>IF(revisedNewComps!Q41&lt;&gt;'Web site'!Q41, IF(ISNUMBER(revisedNewComps!Q41), revisedNewComps!Q41-'Web site'!Q41, revisedNewComps!Q41),"")</f>
        <v/>
      </c>
      <c r="R41" t="str">
        <f>IF(revisedNewComps!R41&lt;&gt;'Web site'!R41, IF(ISNUMBER(revisedNewComps!R41), revisedNewComps!R41-'Web site'!R41, revisedNewComps!R41),"")</f>
        <v/>
      </c>
      <c r="S41" t="str">
        <f>IF(revisedNewComps!S41&lt;&gt;'Web site'!S41, IF(ISNUMBER(revisedNewComps!S41), revisedNewComps!S41-'Web site'!S41, revisedNewComps!S41),"")</f>
        <v/>
      </c>
      <c r="T41" t="str">
        <f>IF(revisedNewComps!T41&lt;&gt;'Web site'!T41, IF(ISNUMBER(revisedNewComps!T41), revisedNewComps!T41-'Web site'!T41, revisedNewComps!T41),"")</f>
        <v/>
      </c>
      <c r="U41" t="str">
        <f>IF(revisedNewComps!U41&lt;&gt;'Web site'!U41, IF(ISNUMBER(revisedNewComps!U41), revisedNewComps!U41-'Web site'!U41, revisedNewComps!U41),"")</f>
        <v/>
      </c>
      <c r="V41" t="str">
        <f>IF(revisedNewComps!V41&lt;&gt;'Web site'!V41, IF(ISNUMBER(revisedNewComps!V41), revisedNewComps!V41-'Web site'!V41, revisedNewComps!V41),"")</f>
        <v/>
      </c>
      <c r="W41" t="str">
        <f>IF(revisedNewComps!W41&lt;&gt;'Web site'!W41, IF(ISNUMBER(revisedNewComps!W41), revisedNewComps!W41-'Web site'!W41, revisedNewComps!W41),"")</f>
        <v/>
      </c>
      <c r="X41" t="str">
        <f>IF(revisedNewComps!X41&lt;&gt;'Web site'!X41, IF(ISNUMBER(revisedNewComps!X41), revisedNewComps!X41-'Web site'!X41, revisedNewComps!X41),"")</f>
        <v/>
      </c>
      <c r="Y41" t="str">
        <f>IF(revisedNewComps!Y41&lt;&gt;'Web site'!Y41, IF(ISNUMBER(revisedNewComps!Y41), revisedNewComps!Y41-'Web site'!Y41, revisedNewComps!Y41),"")</f>
        <v/>
      </c>
      <c r="Z41" t="str">
        <f>IF(revisedNewComps!Z41&lt;&gt;'Web site'!Z41, IF(ISNUMBER(revisedNewComps!Z41), revisedNewComps!Z41-'Web site'!Z41, revisedNewComps!Z41),"")</f>
        <v/>
      </c>
      <c r="AA41" t="str">
        <f>IF(revisedNewComps!AA41&lt;&gt;'Web site'!AA41, IF(ISNUMBER(revisedNewComps!AA41), revisedNewComps!AA41-'Web site'!AA41, revisedNewComps!AA41),"")</f>
        <v/>
      </c>
      <c r="AB41" t="str">
        <f>IF(revisedNewComps!AB41&lt;&gt;'Web site'!AB41, IF(ISNUMBER(revisedNewComps!AB41), revisedNewComps!AB41-'Web site'!AB41, revisedNewComps!AB41),"")</f>
        <v/>
      </c>
      <c r="AC41" t="str">
        <f>IF(revisedNewComps!AC41&lt;&gt;'Web site'!AC41, IF(ISNUMBER(revisedNewComps!AC41), revisedNewComps!AC41-'Web site'!AC41, revisedNewComps!AC41),"")</f>
        <v/>
      </c>
      <c r="AD41" t="str">
        <f>IF(revisedNewComps!AD41&lt;&gt;'Web site'!AD41, IF(ISNUMBER(revisedNewComps!AD41), revisedNewComps!AD41-'Web site'!AD41, revisedNewComps!AD41),"")</f>
        <v/>
      </c>
      <c r="AE41" t="str">
        <f>IF(revisedNewComps!AE41&lt;&gt;'Web site'!AE41, IF(ISNUMBER(revisedNewComps!AE41), revisedNewComps!AE41-'Web site'!AE41, revisedNewComps!AE41),"")</f>
        <v/>
      </c>
      <c r="AF41" t="str">
        <f>IF(revisedNewComps!AF41&lt;&gt;'Web site'!AF41, IF(ISNUMBER(revisedNewComps!AF41), revisedNewComps!AF41-'Web site'!AF41, revisedNewComps!AF41),"")</f>
        <v/>
      </c>
      <c r="AG41" t="str">
        <f>IF(revisedNewComps!AG41&lt;&gt;'Web site'!AG41, IF(ISNUMBER(revisedNewComps!AG41), revisedNewComps!AG41-'Web site'!AG41, revisedNewComps!AG41),"")</f>
        <v/>
      </c>
      <c r="AH41" t="str">
        <f>IF(revisedNewComps!AH41&lt;&gt;'Web site'!AH41, IF(ISNUMBER(revisedNewComps!AH41), revisedNewComps!AH41-'Web site'!AH41, revisedNewComps!AH41),"")</f>
        <v/>
      </c>
      <c r="AI41" t="str">
        <f>IF(revisedNewComps!AI41&lt;&gt;'Web site'!AI41, IF(ISNUMBER(revisedNewComps!AI41), revisedNewComps!AI41-'Web site'!AI41, revisedNewComps!AI41),"")</f>
        <v/>
      </c>
      <c r="AJ41" t="str">
        <f>IF(revisedNewComps!AJ41&lt;&gt;'Web site'!AJ41, IF(ISNUMBER(revisedNewComps!AJ41), revisedNewComps!AJ41-'Web site'!AJ41, revisedNewComps!AJ41),"")</f>
        <v/>
      </c>
      <c r="AK41" t="str">
        <f>IF(revisedNewComps!AK41&lt;&gt;'Web site'!AK41, IF(ISNUMBER(revisedNewComps!AK41), revisedNewComps!AK41-'Web site'!AK41, revisedNewComps!AK41),"")</f>
        <v/>
      </c>
      <c r="AL41" t="str">
        <f>IF(revisedNewComps!AL41&lt;&gt;'Web site'!AL41, IF(ISNUMBER(revisedNewComps!AL41), revisedNewComps!AL41-'Web site'!AL41, revisedNewComps!AL41),"")</f>
        <v/>
      </c>
      <c r="AM41" t="str">
        <f>IF(revisedNewComps!AM41&lt;&gt;'Web site'!AM41, IF(ISNUMBER(revisedNewComps!AM41), revisedNewComps!AM41-'Web site'!AM41, revisedNewComps!AM41),"")</f>
        <v/>
      </c>
      <c r="AN41" t="str">
        <f>IF(revisedNewComps!AN41&lt;&gt;'Web site'!AN41, IF(ISNUMBER(revisedNewComps!AN41), revisedNewComps!AN41-'Web site'!AN41, revisedNewComps!AN41),"")</f>
        <v/>
      </c>
      <c r="AO41" t="str">
        <f>IF(revisedNewComps!AO41&lt;&gt;'Web site'!AO41, IF(ISNUMBER(revisedNewComps!AO41), revisedNewComps!AO41-'Web site'!AO41, revisedNewComps!AO41),"")</f>
        <v/>
      </c>
      <c r="AP41" t="str">
        <f>IF(revisedNewComps!AP41&lt;&gt;'Web site'!AP41, IF(ISNUMBER(revisedNewComps!AP41), revisedNewComps!AP41-'Web site'!AP41, revisedNewComps!AP41),"")</f>
        <v/>
      </c>
      <c r="AQ41" t="str">
        <f>IF(revisedNewComps!AQ41&lt;&gt;'Web site'!AQ41, IF(ISNUMBER(revisedNewComps!AQ41), revisedNewComps!AQ41-'Web site'!AQ41, revisedNewComps!AQ41),"")</f>
        <v/>
      </c>
      <c r="AR41" t="str">
        <f>IF(revisedNewComps!AR41&lt;&gt;'Web site'!AR41, IF(ISNUMBER(revisedNewComps!AR41), revisedNewComps!AR41-'Web site'!AR41, revisedNewComps!AR41),"")</f>
        <v/>
      </c>
      <c r="AS41" t="str">
        <f>IF(revisedNewComps!AS41&lt;&gt;'Web site'!AS41, IF(ISNUMBER(revisedNewComps!AS41), revisedNewComps!AS41-'Web site'!AS41, revisedNewComps!AS41),"")</f>
        <v/>
      </c>
      <c r="AT41" t="str">
        <f>IF(revisedNewComps!AT41&lt;&gt;'Web site'!AT41, IF(ISNUMBER(revisedNewComps!AT41), revisedNewComps!AT41-'Web site'!AT41, revisedNewComps!AT41),"")</f>
        <v/>
      </c>
      <c r="AU41" t="str">
        <f>IF(revisedNewComps!AU41&lt;&gt;'Web site'!AU41, IF(ISNUMBER(revisedNewComps!AU41), revisedNewComps!AU41-'Web site'!AU41, revisedNewComps!AU41),"")</f>
        <v/>
      </c>
      <c r="AV41" t="str">
        <f>IF(revisedNewComps!AV41&lt;&gt;'Web site'!AV41, IF(ISNUMBER(revisedNewComps!AV41), revisedNewComps!AV41-'Web site'!AV41, revisedNewComps!AV41),"")</f>
        <v/>
      </c>
      <c r="AW41" t="str">
        <f>IF(revisedNewComps!AW41&lt;&gt;'Web site'!AW41, IF(ISNUMBER(revisedNewComps!AW41), revisedNewComps!AW41-'Web site'!AW41, revisedNewComps!AW41),"")</f>
        <v/>
      </c>
      <c r="AX41" t="str">
        <f>IF(revisedNewComps!AX41&lt;&gt;'Web site'!AX41, IF(ISNUMBER(revisedNewComps!AX41), revisedNewComps!AX41-'Web site'!AX41, revisedNewComps!AX41),"")</f>
        <v/>
      </c>
      <c r="AY41">
        <f>IF(revisedNewComps!AY41&lt;&gt;'Web site'!AY41, IF(ISNUMBER(revisedNewComps!AY41), revisedNewComps!AY41-'Web site'!AY41, revisedNewComps!AY41),"")</f>
        <v>485016</v>
      </c>
      <c r="AZ41">
        <f>IF(revisedNewComps!AZ41&lt;&gt;'Web site'!AZ41, IF(ISNUMBER(revisedNewComps!AZ41), revisedNewComps!AZ41-'Web site'!AZ41, revisedNewComps!AZ41),"")</f>
        <v>-0.60099999999999998</v>
      </c>
      <c r="BA41">
        <f>IF(revisedNewComps!BA41&lt;&gt;'Web site'!BA41, IF(ISNUMBER(revisedNewComps!BA41), revisedNewComps!BA41-'Web site'!BA41, revisedNewComps!BA41),"")</f>
        <v>28.2</v>
      </c>
      <c r="BB41">
        <f>IF(revisedNewComps!BB41&lt;&gt;'Web site'!BB41, IF(ISNUMBER(revisedNewComps!BB41), revisedNewComps!BB41-'Web site'!BB41, revisedNewComps!BB41),"")</f>
        <v>9.9999999999944578E-4</v>
      </c>
      <c r="BC41" t="str">
        <f>IF(revisedNewComps!BC41&lt;&gt;'Web site'!BC41, IF(ISNUMBER(revisedNewComps!BC41), revisedNewComps!BC41-'Web site'!BC41, revisedNewComps!BC41),"")</f>
        <v xml:space="preserve"> x0162990252886</v>
      </c>
    </row>
    <row r="42" spans="1:55" x14ac:dyDescent="0.2">
      <c r="A42" t="str">
        <f>IF(revisedNewComps!A42&lt;&gt;'Web site'!A42, CONCATENATE("!!",revisedNewComps!A42),revisedNewComps!A42)</f>
        <v>!!Chavez</v>
      </c>
      <c r="B42" t="str">
        <f>IF(revisedNewComps!B42&lt;&gt;'Web site'!B42, CONCATENATE("!!",revisedNewComps!B42),revisedNewComps!B42)</f>
        <v>!! x150162990252886</v>
      </c>
      <c r="C42" t="str">
        <f>IF(revisedNewComps!C42&lt;&gt;'Web site'!C42, CONCATENATE("!!",revisedNewComps!C42),revisedNewComps!C42)</f>
        <v xml:space="preserve"> Reading</v>
      </c>
      <c r="D42">
        <f>IF(revisedNewComps!D42&lt;&gt;'Web site'!D42, CONCATENATE("!!",revisedNewComps!D42),revisedNewComps!D42)</f>
        <v>2008</v>
      </c>
      <c r="E42" t="str">
        <f>IF(revisedNewComps!E42&lt;&gt;'Web site'!E42, IF(ISNUMBER(revisedNewComps!E42), revisedNewComps!E42-'Web site'!E42, revisedNewComps!E42),"")</f>
        <v/>
      </c>
      <c r="F42" t="str">
        <f>IF(revisedNewComps!F42&lt;&gt;'Web site'!F42, IF(ISNUMBER(revisedNewComps!F42), revisedNewComps!F42-'Web site'!F42, revisedNewComps!F42),"")</f>
        <v/>
      </c>
      <c r="G42" t="str">
        <f>IF(revisedNewComps!G42&lt;&gt;'Web site'!G42, IF(ISNUMBER(revisedNewComps!G42), revisedNewComps!G42-'Web site'!G42, revisedNewComps!G42),"")</f>
        <v/>
      </c>
      <c r="H42" t="str">
        <f>IF(revisedNewComps!H42&lt;&gt;'Web site'!H42, IF(ISNUMBER(revisedNewComps!H42), revisedNewComps!H42-'Web site'!H42, revisedNewComps!H42),"")</f>
        <v/>
      </c>
      <c r="I42" t="str">
        <f>IF(revisedNewComps!I42&lt;&gt;'Web site'!I42, IF(ISNUMBER(revisedNewComps!I42), revisedNewComps!I42-'Web site'!I42, revisedNewComps!I42),"")</f>
        <v/>
      </c>
      <c r="J42" t="str">
        <f>IF(revisedNewComps!J42&lt;&gt;'Web site'!J42, IF(ISNUMBER(revisedNewComps!J42), revisedNewComps!J42-'Web site'!J42, revisedNewComps!J42),"")</f>
        <v/>
      </c>
      <c r="K42" t="str">
        <f>IF(revisedNewComps!K42&lt;&gt;'Web site'!K42, IF(ISNUMBER(revisedNewComps!K42), revisedNewComps!K42-'Web site'!K42, revisedNewComps!K42),"")</f>
        <v/>
      </c>
      <c r="L42" t="str">
        <f>IF(revisedNewComps!L42&lt;&gt;'Web site'!L42, IF(ISNUMBER(revisedNewComps!L42), revisedNewComps!L42-'Web site'!L42, revisedNewComps!L42),"")</f>
        <v/>
      </c>
      <c r="M42" t="str">
        <f>IF(revisedNewComps!M42&lt;&gt;'Web site'!M42, IF(ISNUMBER(revisedNewComps!M42), revisedNewComps!M42-'Web site'!M42, revisedNewComps!M42),"")</f>
        <v/>
      </c>
      <c r="N42" t="str">
        <f>IF(revisedNewComps!N42&lt;&gt;'Web site'!N42, IF(ISNUMBER(revisedNewComps!N42), revisedNewComps!N42-'Web site'!N42, revisedNewComps!N42),"")</f>
        <v/>
      </c>
      <c r="O42" t="str">
        <f>IF(revisedNewComps!O42&lt;&gt;'Web site'!O42, IF(ISNUMBER(revisedNewComps!O42), revisedNewComps!O42-'Web site'!O42, revisedNewComps!O42),"")</f>
        <v/>
      </c>
      <c r="P42" t="str">
        <f>IF(revisedNewComps!P42&lt;&gt;'Web site'!P42, IF(ISNUMBER(revisedNewComps!P42), revisedNewComps!P42-'Web site'!P42, revisedNewComps!P42),"")</f>
        <v/>
      </c>
      <c r="Q42" t="str">
        <f>IF(revisedNewComps!Q42&lt;&gt;'Web site'!Q42, IF(ISNUMBER(revisedNewComps!Q42), revisedNewComps!Q42-'Web site'!Q42, revisedNewComps!Q42),"")</f>
        <v/>
      </c>
      <c r="R42" t="str">
        <f>IF(revisedNewComps!R42&lt;&gt;'Web site'!R42, IF(ISNUMBER(revisedNewComps!R42), revisedNewComps!R42-'Web site'!R42, revisedNewComps!R42),"")</f>
        <v/>
      </c>
      <c r="S42" t="str">
        <f>IF(revisedNewComps!S42&lt;&gt;'Web site'!S42, IF(ISNUMBER(revisedNewComps!S42), revisedNewComps!S42-'Web site'!S42, revisedNewComps!S42),"")</f>
        <v/>
      </c>
      <c r="T42" t="str">
        <f>IF(revisedNewComps!T42&lt;&gt;'Web site'!T42, IF(ISNUMBER(revisedNewComps!T42), revisedNewComps!T42-'Web site'!T42, revisedNewComps!T42),"")</f>
        <v/>
      </c>
      <c r="U42" t="str">
        <f>IF(revisedNewComps!U42&lt;&gt;'Web site'!U42, IF(ISNUMBER(revisedNewComps!U42), revisedNewComps!U42-'Web site'!U42, revisedNewComps!U42),"")</f>
        <v/>
      </c>
      <c r="V42" t="str">
        <f>IF(revisedNewComps!V42&lt;&gt;'Web site'!V42, IF(ISNUMBER(revisedNewComps!V42), revisedNewComps!V42-'Web site'!V42, revisedNewComps!V42),"")</f>
        <v/>
      </c>
      <c r="W42" t="str">
        <f>IF(revisedNewComps!W42&lt;&gt;'Web site'!W42, IF(ISNUMBER(revisedNewComps!W42), revisedNewComps!W42-'Web site'!W42, revisedNewComps!W42),"")</f>
        <v/>
      </c>
      <c r="X42" t="str">
        <f>IF(revisedNewComps!X42&lt;&gt;'Web site'!X42, IF(ISNUMBER(revisedNewComps!X42), revisedNewComps!X42-'Web site'!X42, revisedNewComps!X42),"")</f>
        <v/>
      </c>
      <c r="Y42" t="str">
        <f>IF(revisedNewComps!Y42&lt;&gt;'Web site'!Y42, IF(ISNUMBER(revisedNewComps!Y42), revisedNewComps!Y42-'Web site'!Y42, revisedNewComps!Y42),"")</f>
        <v/>
      </c>
      <c r="Z42" t="str">
        <f>IF(revisedNewComps!Z42&lt;&gt;'Web site'!Z42, IF(ISNUMBER(revisedNewComps!Z42), revisedNewComps!Z42-'Web site'!Z42, revisedNewComps!Z42),"")</f>
        <v/>
      </c>
      <c r="AA42" t="str">
        <f>IF(revisedNewComps!AA42&lt;&gt;'Web site'!AA42, IF(ISNUMBER(revisedNewComps!AA42), revisedNewComps!AA42-'Web site'!AA42, revisedNewComps!AA42),"")</f>
        <v/>
      </c>
      <c r="AB42" t="str">
        <f>IF(revisedNewComps!AB42&lt;&gt;'Web site'!AB42, IF(ISNUMBER(revisedNewComps!AB42), revisedNewComps!AB42-'Web site'!AB42, revisedNewComps!AB42),"")</f>
        <v/>
      </c>
      <c r="AC42" t="str">
        <f>IF(revisedNewComps!AC42&lt;&gt;'Web site'!AC42, IF(ISNUMBER(revisedNewComps!AC42), revisedNewComps!AC42-'Web site'!AC42, revisedNewComps!AC42),"")</f>
        <v/>
      </c>
      <c r="AD42" t="str">
        <f>IF(revisedNewComps!AD42&lt;&gt;'Web site'!AD42, IF(ISNUMBER(revisedNewComps!AD42), revisedNewComps!AD42-'Web site'!AD42, revisedNewComps!AD42),"")</f>
        <v/>
      </c>
      <c r="AE42" t="str">
        <f>IF(revisedNewComps!AE42&lt;&gt;'Web site'!AE42, IF(ISNUMBER(revisedNewComps!AE42), revisedNewComps!AE42-'Web site'!AE42, revisedNewComps!AE42),"")</f>
        <v/>
      </c>
      <c r="AF42" t="str">
        <f>IF(revisedNewComps!AF42&lt;&gt;'Web site'!AF42, IF(ISNUMBER(revisedNewComps!AF42), revisedNewComps!AF42-'Web site'!AF42, revisedNewComps!AF42),"")</f>
        <v/>
      </c>
      <c r="AG42" t="str">
        <f>IF(revisedNewComps!AG42&lt;&gt;'Web site'!AG42, IF(ISNUMBER(revisedNewComps!AG42), revisedNewComps!AG42-'Web site'!AG42, revisedNewComps!AG42),"")</f>
        <v/>
      </c>
      <c r="AH42" t="str">
        <f>IF(revisedNewComps!AH42&lt;&gt;'Web site'!AH42, IF(ISNUMBER(revisedNewComps!AH42), revisedNewComps!AH42-'Web site'!AH42, revisedNewComps!AH42),"")</f>
        <v/>
      </c>
      <c r="AI42" t="str">
        <f>IF(revisedNewComps!AI42&lt;&gt;'Web site'!AI42, IF(ISNUMBER(revisedNewComps!AI42), revisedNewComps!AI42-'Web site'!AI42, revisedNewComps!AI42),"")</f>
        <v/>
      </c>
      <c r="AJ42" t="str">
        <f>IF(revisedNewComps!AJ42&lt;&gt;'Web site'!AJ42, IF(ISNUMBER(revisedNewComps!AJ42), revisedNewComps!AJ42-'Web site'!AJ42, revisedNewComps!AJ42),"")</f>
        <v/>
      </c>
      <c r="AK42" t="str">
        <f>IF(revisedNewComps!AK42&lt;&gt;'Web site'!AK42, IF(ISNUMBER(revisedNewComps!AK42), revisedNewComps!AK42-'Web site'!AK42, revisedNewComps!AK42),"")</f>
        <v/>
      </c>
      <c r="AL42" t="str">
        <f>IF(revisedNewComps!AL42&lt;&gt;'Web site'!AL42, IF(ISNUMBER(revisedNewComps!AL42), revisedNewComps!AL42-'Web site'!AL42, revisedNewComps!AL42),"")</f>
        <v/>
      </c>
      <c r="AM42" t="str">
        <f>IF(revisedNewComps!AM42&lt;&gt;'Web site'!AM42, IF(ISNUMBER(revisedNewComps!AM42), revisedNewComps!AM42-'Web site'!AM42, revisedNewComps!AM42),"")</f>
        <v/>
      </c>
      <c r="AN42" t="str">
        <f>IF(revisedNewComps!AN42&lt;&gt;'Web site'!AN42, IF(ISNUMBER(revisedNewComps!AN42), revisedNewComps!AN42-'Web site'!AN42, revisedNewComps!AN42),"")</f>
        <v/>
      </c>
      <c r="AO42" t="str">
        <f>IF(revisedNewComps!AO42&lt;&gt;'Web site'!AO42, IF(ISNUMBER(revisedNewComps!AO42), revisedNewComps!AO42-'Web site'!AO42, revisedNewComps!AO42),"")</f>
        <v/>
      </c>
      <c r="AP42" t="str">
        <f>IF(revisedNewComps!AP42&lt;&gt;'Web site'!AP42, IF(ISNUMBER(revisedNewComps!AP42), revisedNewComps!AP42-'Web site'!AP42, revisedNewComps!AP42),"")</f>
        <v/>
      </c>
      <c r="AQ42" t="str">
        <f>IF(revisedNewComps!AQ42&lt;&gt;'Web site'!AQ42, IF(ISNUMBER(revisedNewComps!AQ42), revisedNewComps!AQ42-'Web site'!AQ42, revisedNewComps!AQ42),"")</f>
        <v/>
      </c>
      <c r="AR42" t="str">
        <f>IF(revisedNewComps!AR42&lt;&gt;'Web site'!AR42, IF(ISNUMBER(revisedNewComps!AR42), revisedNewComps!AR42-'Web site'!AR42, revisedNewComps!AR42),"")</f>
        <v/>
      </c>
      <c r="AS42" t="str">
        <f>IF(revisedNewComps!AS42&lt;&gt;'Web site'!AS42, IF(ISNUMBER(revisedNewComps!AS42), revisedNewComps!AS42-'Web site'!AS42, revisedNewComps!AS42),"")</f>
        <v/>
      </c>
      <c r="AT42" t="str">
        <f>IF(revisedNewComps!AT42&lt;&gt;'Web site'!AT42, IF(ISNUMBER(revisedNewComps!AT42), revisedNewComps!AT42-'Web site'!AT42, revisedNewComps!AT42),"")</f>
        <v/>
      </c>
      <c r="AU42" t="str">
        <f>IF(revisedNewComps!AU42&lt;&gt;'Web site'!AU42, IF(ISNUMBER(revisedNewComps!AU42), revisedNewComps!AU42-'Web site'!AU42, revisedNewComps!AU42),"")</f>
        <v/>
      </c>
      <c r="AV42" t="str">
        <f>IF(revisedNewComps!AV42&lt;&gt;'Web site'!AV42, IF(ISNUMBER(revisedNewComps!AV42), revisedNewComps!AV42-'Web site'!AV42, revisedNewComps!AV42),"")</f>
        <v/>
      </c>
      <c r="AW42" t="str">
        <f>IF(revisedNewComps!AW42&lt;&gt;'Web site'!AW42, IF(ISNUMBER(revisedNewComps!AW42), revisedNewComps!AW42-'Web site'!AW42, revisedNewComps!AW42),"")</f>
        <v/>
      </c>
      <c r="AX42" t="str">
        <f>IF(revisedNewComps!AX42&lt;&gt;'Web site'!AX42, IF(ISNUMBER(revisedNewComps!AX42), revisedNewComps!AX42-'Web site'!AX42, revisedNewComps!AX42),"")</f>
        <v/>
      </c>
      <c r="AY42">
        <f>IF(revisedNewComps!AY42&lt;&gt;'Web site'!AY42, IF(ISNUMBER(revisedNewComps!AY42), revisedNewComps!AY42-'Web site'!AY42, revisedNewComps!AY42),"")</f>
        <v>485019</v>
      </c>
      <c r="AZ42">
        <f>IF(revisedNewComps!AZ42&lt;&gt;'Web site'!AZ42, IF(ISNUMBER(revisedNewComps!AZ42), revisedNewComps!AZ42-'Web site'!AZ42, revisedNewComps!AZ42),"")</f>
        <v>-0.57099999999999995</v>
      </c>
      <c r="BA42">
        <f>IF(revisedNewComps!BA42&lt;&gt;'Web site'!BA42, IF(ISNUMBER(revisedNewComps!BA42), revisedNewComps!BA42-'Web site'!BA42, revisedNewComps!BA42),"")</f>
        <v>29.2</v>
      </c>
      <c r="BB42" t="str">
        <f>IF(revisedNewComps!BB42&lt;&gt;'Web site'!BB42, IF(ISNUMBER(revisedNewComps!BB42), revisedNewComps!BB42-'Web site'!BB42, revisedNewComps!BB42),"")</f>
        <v/>
      </c>
      <c r="BC42" t="str">
        <f>IF(revisedNewComps!BC42&lt;&gt;'Web site'!BC42, IF(ISNUMBER(revisedNewComps!BC42), revisedNewComps!BC42-'Web site'!BC42, revisedNewComps!BC42),"")</f>
        <v xml:space="preserve"> x0162990252886</v>
      </c>
    </row>
    <row r="43" spans="1:55" x14ac:dyDescent="0.2">
      <c r="A43" t="str">
        <f>IF(revisedNewComps!A43&lt;&gt;'Web site'!A43, CONCATENATE("!!",revisedNewComps!A43),revisedNewComps!A43)</f>
        <v>!!Chavez</v>
      </c>
      <c r="B43" t="str">
        <f>IF(revisedNewComps!B43&lt;&gt;'Web site'!B43, CONCATENATE("!!",revisedNewComps!B43),revisedNewComps!B43)</f>
        <v>!! x150162990252886</v>
      </c>
      <c r="C43" t="str">
        <f>IF(revisedNewComps!C43&lt;&gt;'Web site'!C43, CONCATENATE("!!",revisedNewComps!C43),revisedNewComps!C43)</f>
        <v xml:space="preserve"> Reading</v>
      </c>
      <c r="D43">
        <f>IF(revisedNewComps!D43&lt;&gt;'Web site'!D43, CONCATENATE("!!",revisedNewComps!D43),revisedNewComps!D43)</f>
        <v>2009</v>
      </c>
      <c r="E43" t="str">
        <f>IF(revisedNewComps!E43&lt;&gt;'Web site'!E43, IF(ISNUMBER(revisedNewComps!E43), revisedNewComps!E43-'Web site'!E43, revisedNewComps!E43),"")</f>
        <v/>
      </c>
      <c r="F43" t="str">
        <f>IF(revisedNewComps!F43&lt;&gt;'Web site'!F43, IF(ISNUMBER(revisedNewComps!F43), revisedNewComps!F43-'Web site'!F43, revisedNewComps!F43),"")</f>
        <v/>
      </c>
      <c r="G43" t="str">
        <f>IF(revisedNewComps!G43&lt;&gt;'Web site'!G43, IF(ISNUMBER(revisedNewComps!G43), revisedNewComps!G43-'Web site'!G43, revisedNewComps!G43),"")</f>
        <v/>
      </c>
      <c r="H43" t="str">
        <f>IF(revisedNewComps!H43&lt;&gt;'Web site'!H43, IF(ISNUMBER(revisedNewComps!H43), revisedNewComps!H43-'Web site'!H43, revisedNewComps!H43),"")</f>
        <v/>
      </c>
      <c r="I43" t="str">
        <f>IF(revisedNewComps!I43&lt;&gt;'Web site'!I43, IF(ISNUMBER(revisedNewComps!I43), revisedNewComps!I43-'Web site'!I43, revisedNewComps!I43),"")</f>
        <v/>
      </c>
      <c r="J43" t="str">
        <f>IF(revisedNewComps!J43&lt;&gt;'Web site'!J43, IF(ISNUMBER(revisedNewComps!J43), revisedNewComps!J43-'Web site'!J43, revisedNewComps!J43),"")</f>
        <v/>
      </c>
      <c r="K43" t="str">
        <f>IF(revisedNewComps!K43&lt;&gt;'Web site'!K43, IF(ISNUMBER(revisedNewComps!K43), revisedNewComps!K43-'Web site'!K43, revisedNewComps!K43),"")</f>
        <v/>
      </c>
      <c r="L43" t="str">
        <f>IF(revisedNewComps!L43&lt;&gt;'Web site'!L43, IF(ISNUMBER(revisedNewComps!L43), revisedNewComps!L43-'Web site'!L43, revisedNewComps!L43),"")</f>
        <v/>
      </c>
      <c r="M43" t="str">
        <f>IF(revisedNewComps!M43&lt;&gt;'Web site'!M43, IF(ISNUMBER(revisedNewComps!M43), revisedNewComps!M43-'Web site'!M43, revisedNewComps!M43),"")</f>
        <v/>
      </c>
      <c r="N43" t="str">
        <f>IF(revisedNewComps!N43&lt;&gt;'Web site'!N43, IF(ISNUMBER(revisedNewComps!N43), revisedNewComps!N43-'Web site'!N43, revisedNewComps!N43),"")</f>
        <v/>
      </c>
      <c r="O43" t="str">
        <f>IF(revisedNewComps!O43&lt;&gt;'Web site'!O43, IF(ISNUMBER(revisedNewComps!O43), revisedNewComps!O43-'Web site'!O43, revisedNewComps!O43),"")</f>
        <v/>
      </c>
      <c r="P43" t="str">
        <f>IF(revisedNewComps!P43&lt;&gt;'Web site'!P43, IF(ISNUMBER(revisedNewComps!P43), revisedNewComps!P43-'Web site'!P43, revisedNewComps!P43),"")</f>
        <v/>
      </c>
      <c r="Q43" t="str">
        <f>IF(revisedNewComps!Q43&lt;&gt;'Web site'!Q43, IF(ISNUMBER(revisedNewComps!Q43), revisedNewComps!Q43-'Web site'!Q43, revisedNewComps!Q43),"")</f>
        <v/>
      </c>
      <c r="R43" t="str">
        <f>IF(revisedNewComps!R43&lt;&gt;'Web site'!R43, IF(ISNUMBER(revisedNewComps!R43), revisedNewComps!R43-'Web site'!R43, revisedNewComps!R43),"")</f>
        <v/>
      </c>
      <c r="S43" t="str">
        <f>IF(revisedNewComps!S43&lt;&gt;'Web site'!S43, IF(ISNUMBER(revisedNewComps!S43), revisedNewComps!S43-'Web site'!S43, revisedNewComps!S43),"")</f>
        <v/>
      </c>
      <c r="T43" t="str">
        <f>IF(revisedNewComps!T43&lt;&gt;'Web site'!T43, IF(ISNUMBER(revisedNewComps!T43), revisedNewComps!T43-'Web site'!T43, revisedNewComps!T43),"")</f>
        <v/>
      </c>
      <c r="U43" t="str">
        <f>IF(revisedNewComps!U43&lt;&gt;'Web site'!U43, IF(ISNUMBER(revisedNewComps!U43), revisedNewComps!U43-'Web site'!U43, revisedNewComps!U43),"")</f>
        <v/>
      </c>
      <c r="V43" t="str">
        <f>IF(revisedNewComps!V43&lt;&gt;'Web site'!V43, IF(ISNUMBER(revisedNewComps!V43), revisedNewComps!V43-'Web site'!V43, revisedNewComps!V43),"")</f>
        <v/>
      </c>
      <c r="W43" t="str">
        <f>IF(revisedNewComps!W43&lt;&gt;'Web site'!W43, IF(ISNUMBER(revisedNewComps!W43), revisedNewComps!W43-'Web site'!W43, revisedNewComps!W43),"")</f>
        <v/>
      </c>
      <c r="X43" t="str">
        <f>IF(revisedNewComps!X43&lt;&gt;'Web site'!X43, IF(ISNUMBER(revisedNewComps!X43), revisedNewComps!X43-'Web site'!X43, revisedNewComps!X43),"")</f>
        <v/>
      </c>
      <c r="Y43">
        <f>IF(revisedNewComps!Y43&lt;&gt;'Web site'!Y43, IF(ISNUMBER(revisedNewComps!Y43), revisedNewComps!Y43-'Web site'!Y43, revisedNewComps!Y43),"")</f>
        <v>0.10000000000000142</v>
      </c>
      <c r="Z43" t="str">
        <f>IF(revisedNewComps!Z43&lt;&gt;'Web site'!Z43, IF(ISNUMBER(revisedNewComps!Z43), revisedNewComps!Z43-'Web site'!Z43, revisedNewComps!Z43),"")</f>
        <v/>
      </c>
      <c r="AA43" t="str">
        <f>IF(revisedNewComps!AA43&lt;&gt;'Web site'!AA43, IF(ISNUMBER(revisedNewComps!AA43), revisedNewComps!AA43-'Web site'!AA43, revisedNewComps!AA43),"")</f>
        <v/>
      </c>
      <c r="AB43" t="str">
        <f>IF(revisedNewComps!AB43&lt;&gt;'Web site'!AB43, IF(ISNUMBER(revisedNewComps!AB43), revisedNewComps!AB43-'Web site'!AB43, revisedNewComps!AB43),"")</f>
        <v/>
      </c>
      <c r="AC43" t="str">
        <f>IF(revisedNewComps!AC43&lt;&gt;'Web site'!AC43, IF(ISNUMBER(revisedNewComps!AC43), revisedNewComps!AC43-'Web site'!AC43, revisedNewComps!AC43),"")</f>
        <v/>
      </c>
      <c r="AD43" t="str">
        <f>IF(revisedNewComps!AD43&lt;&gt;'Web site'!AD43, IF(ISNUMBER(revisedNewComps!AD43), revisedNewComps!AD43-'Web site'!AD43, revisedNewComps!AD43),"")</f>
        <v/>
      </c>
      <c r="AE43" t="str">
        <f>IF(revisedNewComps!AE43&lt;&gt;'Web site'!AE43, IF(ISNUMBER(revisedNewComps!AE43), revisedNewComps!AE43-'Web site'!AE43, revisedNewComps!AE43),"")</f>
        <v/>
      </c>
      <c r="AF43" t="str">
        <f>IF(revisedNewComps!AF43&lt;&gt;'Web site'!AF43, IF(ISNUMBER(revisedNewComps!AF43), revisedNewComps!AF43-'Web site'!AF43, revisedNewComps!AF43),"")</f>
        <v/>
      </c>
      <c r="AG43" t="str">
        <f>IF(revisedNewComps!AG43&lt;&gt;'Web site'!AG43, IF(ISNUMBER(revisedNewComps!AG43), revisedNewComps!AG43-'Web site'!AG43, revisedNewComps!AG43),"")</f>
        <v/>
      </c>
      <c r="AH43" t="str">
        <f>IF(revisedNewComps!AH43&lt;&gt;'Web site'!AH43, IF(ISNUMBER(revisedNewComps!AH43), revisedNewComps!AH43-'Web site'!AH43, revisedNewComps!AH43),"")</f>
        <v/>
      </c>
      <c r="AI43" t="str">
        <f>IF(revisedNewComps!AI43&lt;&gt;'Web site'!AI43, IF(ISNUMBER(revisedNewComps!AI43), revisedNewComps!AI43-'Web site'!AI43, revisedNewComps!AI43),"")</f>
        <v/>
      </c>
      <c r="AJ43" t="str">
        <f>IF(revisedNewComps!AJ43&lt;&gt;'Web site'!AJ43, IF(ISNUMBER(revisedNewComps!AJ43), revisedNewComps!AJ43-'Web site'!AJ43, revisedNewComps!AJ43),"")</f>
        <v/>
      </c>
      <c r="AK43" t="str">
        <f>IF(revisedNewComps!AK43&lt;&gt;'Web site'!AK43, IF(ISNUMBER(revisedNewComps!AK43), revisedNewComps!AK43-'Web site'!AK43, revisedNewComps!AK43),"")</f>
        <v/>
      </c>
      <c r="AL43" t="str">
        <f>IF(revisedNewComps!AL43&lt;&gt;'Web site'!AL43, IF(ISNUMBER(revisedNewComps!AL43), revisedNewComps!AL43-'Web site'!AL43, revisedNewComps!AL43),"")</f>
        <v/>
      </c>
      <c r="AM43" t="str">
        <f>IF(revisedNewComps!AM43&lt;&gt;'Web site'!AM43, IF(ISNUMBER(revisedNewComps!AM43), revisedNewComps!AM43-'Web site'!AM43, revisedNewComps!AM43),"")</f>
        <v/>
      </c>
      <c r="AN43" t="str">
        <f>IF(revisedNewComps!AN43&lt;&gt;'Web site'!AN43, IF(ISNUMBER(revisedNewComps!AN43), revisedNewComps!AN43-'Web site'!AN43, revisedNewComps!AN43),"")</f>
        <v/>
      </c>
      <c r="AO43" t="str">
        <f>IF(revisedNewComps!AO43&lt;&gt;'Web site'!AO43, IF(ISNUMBER(revisedNewComps!AO43), revisedNewComps!AO43-'Web site'!AO43, revisedNewComps!AO43),"")</f>
        <v/>
      </c>
      <c r="AP43" t="str">
        <f>IF(revisedNewComps!AP43&lt;&gt;'Web site'!AP43, IF(ISNUMBER(revisedNewComps!AP43), revisedNewComps!AP43-'Web site'!AP43, revisedNewComps!AP43),"")</f>
        <v/>
      </c>
      <c r="AQ43" t="str">
        <f>IF(revisedNewComps!AQ43&lt;&gt;'Web site'!AQ43, IF(ISNUMBER(revisedNewComps!AQ43), revisedNewComps!AQ43-'Web site'!AQ43, revisedNewComps!AQ43),"")</f>
        <v/>
      </c>
      <c r="AR43" t="str">
        <f>IF(revisedNewComps!AR43&lt;&gt;'Web site'!AR43, IF(ISNUMBER(revisedNewComps!AR43), revisedNewComps!AR43-'Web site'!AR43, revisedNewComps!AR43),"")</f>
        <v/>
      </c>
      <c r="AS43" t="str">
        <f>IF(revisedNewComps!AS43&lt;&gt;'Web site'!AS43, IF(ISNUMBER(revisedNewComps!AS43), revisedNewComps!AS43-'Web site'!AS43, revisedNewComps!AS43),"")</f>
        <v/>
      </c>
      <c r="AT43" t="str">
        <f>IF(revisedNewComps!AT43&lt;&gt;'Web site'!AT43, IF(ISNUMBER(revisedNewComps!AT43), revisedNewComps!AT43-'Web site'!AT43, revisedNewComps!AT43),"")</f>
        <v/>
      </c>
      <c r="AU43">
        <f>IF(revisedNewComps!AU43&lt;&gt;'Web site'!AU43, IF(ISNUMBER(revisedNewComps!AU43), revisedNewComps!AU43-'Web site'!AU43, revisedNewComps!AU43),"")</f>
        <v>9.9999999999994316E-2</v>
      </c>
      <c r="AV43">
        <f>IF(revisedNewComps!AV43&lt;&gt;'Web site'!AV43, IF(ISNUMBER(revisedNewComps!AV43), revisedNewComps!AV43-'Web site'!AV43, revisedNewComps!AV43),"")</f>
        <v>9.9999999999994316E-2</v>
      </c>
      <c r="AW43" t="str">
        <f>IF(revisedNewComps!AW43&lt;&gt;'Web site'!AW43, IF(ISNUMBER(revisedNewComps!AW43), revisedNewComps!AW43-'Web site'!AW43, revisedNewComps!AW43),"")</f>
        <v/>
      </c>
      <c r="AX43" t="str">
        <f>IF(revisedNewComps!AX43&lt;&gt;'Web site'!AX43, IF(ISNUMBER(revisedNewComps!AX43), revisedNewComps!AX43-'Web site'!AX43, revisedNewComps!AX43),"")</f>
        <v/>
      </c>
      <c r="AY43">
        <f>IF(revisedNewComps!AY43&lt;&gt;'Web site'!AY43, IF(ISNUMBER(revisedNewComps!AY43), revisedNewComps!AY43-'Web site'!AY43, revisedNewComps!AY43),"")</f>
        <v>485022</v>
      </c>
      <c r="AZ43">
        <f>IF(revisedNewComps!AZ43&lt;&gt;'Web site'!AZ43, IF(ISNUMBER(revisedNewComps!AZ43), revisedNewComps!AZ43-'Web site'!AZ43, revisedNewComps!AZ43),"")</f>
        <v>-0.63300000000000001</v>
      </c>
      <c r="BA43">
        <f>IF(revisedNewComps!BA43&lt;&gt;'Web site'!BA43, IF(ISNUMBER(revisedNewComps!BA43), revisedNewComps!BA43-'Web site'!BA43, revisedNewComps!BA43),"")</f>
        <v>27.3</v>
      </c>
      <c r="BB43">
        <f>IF(revisedNewComps!BB43&lt;&gt;'Web site'!BB43, IF(ISNUMBER(revisedNewComps!BB43), revisedNewComps!BB43-'Web site'!BB43, revisedNewComps!BB43),"")</f>
        <v>4.9999999999998934E-3</v>
      </c>
      <c r="BC43" t="str">
        <f>IF(revisedNewComps!BC43&lt;&gt;'Web site'!BC43, IF(ISNUMBER(revisedNewComps!BC43), revisedNewComps!BC43-'Web site'!BC43, revisedNewComps!BC43),"")</f>
        <v xml:space="preserve"> x0162990252886</v>
      </c>
    </row>
    <row r="44" spans="1:55" x14ac:dyDescent="0.2">
      <c r="A44" t="str">
        <f>IF(revisedNewComps!A44&lt;&gt;'Web site'!A44, CONCATENATE("!!",revisedNewComps!A44),revisedNewComps!A44)</f>
        <v>!!Chavez</v>
      </c>
      <c r="B44" t="str">
        <f>IF(revisedNewComps!B44&lt;&gt;'Web site'!B44, CONCATENATE("!!",revisedNewComps!B44),revisedNewComps!B44)</f>
        <v>!! x150162990252886</v>
      </c>
      <c r="C44" t="str">
        <f>IF(revisedNewComps!C44&lt;&gt;'Web site'!C44, CONCATENATE("!!",revisedNewComps!C44),revisedNewComps!C44)</f>
        <v xml:space="preserve"> Reading</v>
      </c>
      <c r="D44">
        <f>IF(revisedNewComps!D44&lt;&gt;'Web site'!D44, CONCATENATE("!!",revisedNewComps!D44),revisedNewComps!D44)</f>
        <v>2010</v>
      </c>
      <c r="E44" t="str">
        <f>IF(revisedNewComps!E44&lt;&gt;'Web site'!E44, IF(ISNUMBER(revisedNewComps!E44), revisedNewComps!E44-'Web site'!E44, revisedNewComps!E44),"")</f>
        <v/>
      </c>
      <c r="F44" t="str">
        <f>IF(revisedNewComps!F44&lt;&gt;'Web site'!F44, IF(ISNUMBER(revisedNewComps!F44), revisedNewComps!F44-'Web site'!F44, revisedNewComps!F44),"")</f>
        <v/>
      </c>
      <c r="G44" t="str">
        <f>IF(revisedNewComps!G44&lt;&gt;'Web site'!G44, IF(ISNUMBER(revisedNewComps!G44), revisedNewComps!G44-'Web site'!G44, revisedNewComps!G44),"")</f>
        <v/>
      </c>
      <c r="H44" t="str">
        <f>IF(revisedNewComps!H44&lt;&gt;'Web site'!H44, IF(ISNUMBER(revisedNewComps!H44), revisedNewComps!H44-'Web site'!H44, revisedNewComps!H44),"")</f>
        <v/>
      </c>
      <c r="I44" t="str">
        <f>IF(revisedNewComps!I44&lt;&gt;'Web site'!I44, IF(ISNUMBER(revisedNewComps!I44), revisedNewComps!I44-'Web site'!I44, revisedNewComps!I44),"")</f>
        <v/>
      </c>
      <c r="J44" t="str">
        <f>IF(revisedNewComps!J44&lt;&gt;'Web site'!J44, IF(ISNUMBER(revisedNewComps!J44), revisedNewComps!J44-'Web site'!J44, revisedNewComps!J44),"")</f>
        <v/>
      </c>
      <c r="K44" t="str">
        <f>IF(revisedNewComps!K44&lt;&gt;'Web site'!K44, IF(ISNUMBER(revisedNewComps!K44), revisedNewComps!K44-'Web site'!K44, revisedNewComps!K44),"")</f>
        <v/>
      </c>
      <c r="L44" t="str">
        <f>IF(revisedNewComps!L44&lt;&gt;'Web site'!L44, IF(ISNUMBER(revisedNewComps!L44), revisedNewComps!L44-'Web site'!L44, revisedNewComps!L44),"")</f>
        <v/>
      </c>
      <c r="M44" t="str">
        <f>IF(revisedNewComps!M44&lt;&gt;'Web site'!M44, IF(ISNUMBER(revisedNewComps!M44), revisedNewComps!M44-'Web site'!M44, revisedNewComps!M44),"")</f>
        <v/>
      </c>
      <c r="N44" t="str">
        <f>IF(revisedNewComps!N44&lt;&gt;'Web site'!N44, IF(ISNUMBER(revisedNewComps!N44), revisedNewComps!N44-'Web site'!N44, revisedNewComps!N44),"")</f>
        <v/>
      </c>
      <c r="O44" t="str">
        <f>IF(revisedNewComps!O44&lt;&gt;'Web site'!O44, IF(ISNUMBER(revisedNewComps!O44), revisedNewComps!O44-'Web site'!O44, revisedNewComps!O44),"")</f>
        <v/>
      </c>
      <c r="P44" t="str">
        <f>IF(revisedNewComps!P44&lt;&gt;'Web site'!P44, IF(ISNUMBER(revisedNewComps!P44), revisedNewComps!P44-'Web site'!P44, revisedNewComps!P44),"")</f>
        <v/>
      </c>
      <c r="Q44" t="str">
        <f>IF(revisedNewComps!Q44&lt;&gt;'Web site'!Q44, IF(ISNUMBER(revisedNewComps!Q44), revisedNewComps!Q44-'Web site'!Q44, revisedNewComps!Q44),"")</f>
        <v/>
      </c>
      <c r="R44" t="str">
        <f>IF(revisedNewComps!R44&lt;&gt;'Web site'!R44, IF(ISNUMBER(revisedNewComps!R44), revisedNewComps!R44-'Web site'!R44, revisedNewComps!R44),"")</f>
        <v/>
      </c>
      <c r="S44" t="str">
        <f>IF(revisedNewComps!S44&lt;&gt;'Web site'!S44, IF(ISNUMBER(revisedNewComps!S44), revisedNewComps!S44-'Web site'!S44, revisedNewComps!S44),"")</f>
        <v/>
      </c>
      <c r="T44" t="str">
        <f>IF(revisedNewComps!T44&lt;&gt;'Web site'!T44, IF(ISNUMBER(revisedNewComps!T44), revisedNewComps!T44-'Web site'!T44, revisedNewComps!T44),"")</f>
        <v/>
      </c>
      <c r="U44" t="str">
        <f>IF(revisedNewComps!U44&lt;&gt;'Web site'!U44, IF(ISNUMBER(revisedNewComps!U44), revisedNewComps!U44-'Web site'!U44, revisedNewComps!U44),"")</f>
        <v/>
      </c>
      <c r="V44" t="str">
        <f>IF(revisedNewComps!V44&lt;&gt;'Web site'!V44, IF(ISNUMBER(revisedNewComps!V44), revisedNewComps!V44-'Web site'!V44, revisedNewComps!V44),"")</f>
        <v/>
      </c>
      <c r="W44" t="str">
        <f>IF(revisedNewComps!W44&lt;&gt;'Web site'!W44, IF(ISNUMBER(revisedNewComps!W44), revisedNewComps!W44-'Web site'!W44, revisedNewComps!W44),"")</f>
        <v/>
      </c>
      <c r="X44" t="str">
        <f>IF(revisedNewComps!X44&lt;&gt;'Web site'!X44, IF(ISNUMBER(revisedNewComps!X44), revisedNewComps!X44-'Web site'!X44, revisedNewComps!X44),"")</f>
        <v/>
      </c>
      <c r="Y44" t="str">
        <f>IF(revisedNewComps!Y44&lt;&gt;'Web site'!Y44, IF(ISNUMBER(revisedNewComps!Y44), revisedNewComps!Y44-'Web site'!Y44, revisedNewComps!Y44),"")</f>
        <v/>
      </c>
      <c r="Z44" t="str">
        <f>IF(revisedNewComps!Z44&lt;&gt;'Web site'!Z44, IF(ISNUMBER(revisedNewComps!Z44), revisedNewComps!Z44-'Web site'!Z44, revisedNewComps!Z44),"")</f>
        <v/>
      </c>
      <c r="AA44" t="str">
        <f>IF(revisedNewComps!AA44&lt;&gt;'Web site'!AA44, IF(ISNUMBER(revisedNewComps!AA44), revisedNewComps!AA44-'Web site'!AA44, revisedNewComps!AA44),"")</f>
        <v/>
      </c>
      <c r="AB44" t="str">
        <f>IF(revisedNewComps!AB44&lt;&gt;'Web site'!AB44, IF(ISNUMBER(revisedNewComps!AB44), revisedNewComps!AB44-'Web site'!AB44, revisedNewComps!AB44),"")</f>
        <v/>
      </c>
      <c r="AC44" t="str">
        <f>IF(revisedNewComps!AC44&lt;&gt;'Web site'!AC44, IF(ISNUMBER(revisedNewComps!AC44), revisedNewComps!AC44-'Web site'!AC44, revisedNewComps!AC44),"")</f>
        <v/>
      </c>
      <c r="AD44" t="str">
        <f>IF(revisedNewComps!AD44&lt;&gt;'Web site'!AD44, IF(ISNUMBER(revisedNewComps!AD44), revisedNewComps!AD44-'Web site'!AD44, revisedNewComps!AD44),"")</f>
        <v/>
      </c>
      <c r="AE44" t="str">
        <f>IF(revisedNewComps!AE44&lt;&gt;'Web site'!AE44, IF(ISNUMBER(revisedNewComps!AE44), revisedNewComps!AE44-'Web site'!AE44, revisedNewComps!AE44),"")</f>
        <v/>
      </c>
      <c r="AF44" t="str">
        <f>IF(revisedNewComps!AF44&lt;&gt;'Web site'!AF44, IF(ISNUMBER(revisedNewComps!AF44), revisedNewComps!AF44-'Web site'!AF44, revisedNewComps!AF44),"")</f>
        <v/>
      </c>
      <c r="AG44" t="str">
        <f>IF(revisedNewComps!AG44&lt;&gt;'Web site'!AG44, IF(ISNUMBER(revisedNewComps!AG44), revisedNewComps!AG44-'Web site'!AG44, revisedNewComps!AG44),"")</f>
        <v/>
      </c>
      <c r="AH44" t="str">
        <f>IF(revisedNewComps!AH44&lt;&gt;'Web site'!AH44, IF(ISNUMBER(revisedNewComps!AH44), revisedNewComps!AH44-'Web site'!AH44, revisedNewComps!AH44),"")</f>
        <v/>
      </c>
      <c r="AI44" t="str">
        <f>IF(revisedNewComps!AI44&lt;&gt;'Web site'!AI44, IF(ISNUMBER(revisedNewComps!AI44), revisedNewComps!AI44-'Web site'!AI44, revisedNewComps!AI44),"")</f>
        <v/>
      </c>
      <c r="AJ44" t="str">
        <f>IF(revisedNewComps!AJ44&lt;&gt;'Web site'!AJ44, IF(ISNUMBER(revisedNewComps!AJ44), revisedNewComps!AJ44-'Web site'!AJ44, revisedNewComps!AJ44),"")</f>
        <v/>
      </c>
      <c r="AK44" t="str">
        <f>IF(revisedNewComps!AK44&lt;&gt;'Web site'!AK44, IF(ISNUMBER(revisedNewComps!AK44), revisedNewComps!AK44-'Web site'!AK44, revisedNewComps!AK44),"")</f>
        <v/>
      </c>
      <c r="AL44" t="str">
        <f>IF(revisedNewComps!AL44&lt;&gt;'Web site'!AL44, IF(ISNUMBER(revisedNewComps!AL44), revisedNewComps!AL44-'Web site'!AL44, revisedNewComps!AL44),"")</f>
        <v/>
      </c>
      <c r="AM44" t="str">
        <f>IF(revisedNewComps!AM44&lt;&gt;'Web site'!AM44, IF(ISNUMBER(revisedNewComps!AM44), revisedNewComps!AM44-'Web site'!AM44, revisedNewComps!AM44),"")</f>
        <v/>
      </c>
      <c r="AN44" t="str">
        <f>IF(revisedNewComps!AN44&lt;&gt;'Web site'!AN44, IF(ISNUMBER(revisedNewComps!AN44), revisedNewComps!AN44-'Web site'!AN44, revisedNewComps!AN44),"")</f>
        <v/>
      </c>
      <c r="AO44" t="str">
        <f>IF(revisedNewComps!AO44&lt;&gt;'Web site'!AO44, IF(ISNUMBER(revisedNewComps!AO44), revisedNewComps!AO44-'Web site'!AO44, revisedNewComps!AO44),"")</f>
        <v/>
      </c>
      <c r="AP44" t="str">
        <f>IF(revisedNewComps!AP44&lt;&gt;'Web site'!AP44, IF(ISNUMBER(revisedNewComps!AP44), revisedNewComps!AP44-'Web site'!AP44, revisedNewComps!AP44),"")</f>
        <v/>
      </c>
      <c r="AQ44" t="str">
        <f>IF(revisedNewComps!AQ44&lt;&gt;'Web site'!AQ44, IF(ISNUMBER(revisedNewComps!AQ44), revisedNewComps!AQ44-'Web site'!AQ44, revisedNewComps!AQ44),"")</f>
        <v/>
      </c>
      <c r="AR44" t="str">
        <f>IF(revisedNewComps!AR44&lt;&gt;'Web site'!AR44, IF(ISNUMBER(revisedNewComps!AR44), revisedNewComps!AR44-'Web site'!AR44, revisedNewComps!AR44),"")</f>
        <v/>
      </c>
      <c r="AS44" t="str">
        <f>IF(revisedNewComps!AS44&lt;&gt;'Web site'!AS44, IF(ISNUMBER(revisedNewComps!AS44), revisedNewComps!AS44-'Web site'!AS44, revisedNewComps!AS44),"")</f>
        <v/>
      </c>
      <c r="AT44" t="str">
        <f>IF(revisedNewComps!AT44&lt;&gt;'Web site'!AT44, IF(ISNUMBER(revisedNewComps!AT44), revisedNewComps!AT44-'Web site'!AT44, revisedNewComps!AT44),"")</f>
        <v/>
      </c>
      <c r="AU44">
        <f>IF(revisedNewComps!AU44&lt;&gt;'Web site'!AU44, IF(ISNUMBER(revisedNewComps!AU44), revisedNewComps!AU44-'Web site'!AU44, revisedNewComps!AU44),"")</f>
        <v>0.10000000000002274</v>
      </c>
      <c r="AV44" t="str">
        <f>IF(revisedNewComps!AV44&lt;&gt;'Web site'!AV44, IF(ISNUMBER(revisedNewComps!AV44), revisedNewComps!AV44-'Web site'!AV44, revisedNewComps!AV44),"")</f>
        <v/>
      </c>
      <c r="AW44" t="str">
        <f>IF(revisedNewComps!AW44&lt;&gt;'Web site'!AW44, IF(ISNUMBER(revisedNewComps!AW44), revisedNewComps!AW44-'Web site'!AW44, revisedNewComps!AW44),"")</f>
        <v/>
      </c>
      <c r="AX44" t="str">
        <f>IF(revisedNewComps!AX44&lt;&gt;'Web site'!AX44, IF(ISNUMBER(revisedNewComps!AX44), revisedNewComps!AX44-'Web site'!AX44, revisedNewComps!AX44),"")</f>
        <v/>
      </c>
      <c r="AY44">
        <f>IF(revisedNewComps!AY44&lt;&gt;'Web site'!AY44, IF(ISNUMBER(revisedNewComps!AY44), revisedNewComps!AY44-'Web site'!AY44, revisedNewComps!AY44),"")</f>
        <v>485025</v>
      </c>
      <c r="AZ44">
        <f>IF(revisedNewComps!AZ44&lt;&gt;'Web site'!AZ44, IF(ISNUMBER(revisedNewComps!AZ44), revisedNewComps!AZ44-'Web site'!AZ44, revisedNewComps!AZ44),"")</f>
        <v>-0.66100000000000003</v>
      </c>
      <c r="BA44">
        <f>IF(revisedNewComps!BA44&lt;&gt;'Web site'!BA44, IF(ISNUMBER(revisedNewComps!BA44), revisedNewComps!BA44-'Web site'!BA44, revisedNewComps!BA44),"")</f>
        <v>26.3</v>
      </c>
      <c r="BB44">
        <f>IF(revisedNewComps!BB44&lt;&gt;'Web site'!BB44, IF(ISNUMBER(revisedNewComps!BB44), revisedNewComps!BB44-'Web site'!BB44, revisedNewComps!BB44),"")</f>
        <v>3.0000000000001137E-3</v>
      </c>
      <c r="BC44" t="str">
        <f>IF(revisedNewComps!BC44&lt;&gt;'Web site'!BC44, IF(ISNUMBER(revisedNewComps!BC44), revisedNewComps!BC44-'Web site'!BC44, revisedNewComps!BC44),"")</f>
        <v xml:space="preserve"> x0162990252886</v>
      </c>
    </row>
    <row r="45" spans="1:55" x14ac:dyDescent="0.2">
      <c r="A45" t="str">
        <f>IF(revisedNewComps!A45&lt;&gt;'Web site'!A45, CONCATENATE("!!",revisedNewComps!A45),revisedNewComps!A45)</f>
        <v>!!Chavez</v>
      </c>
      <c r="B45" t="str">
        <f>IF(revisedNewComps!B45&lt;&gt;'Web site'!B45, CONCATENATE("!!",revisedNewComps!B45),revisedNewComps!B45)</f>
        <v>!! x150162990252886</v>
      </c>
      <c r="C45" t="str">
        <f>IF(revisedNewComps!C45&lt;&gt;'Web site'!C45, CONCATENATE("!!",revisedNewComps!C45),revisedNewComps!C45)</f>
        <v xml:space="preserve"> Reading</v>
      </c>
      <c r="D45">
        <f>IF(revisedNewComps!D45&lt;&gt;'Web site'!D45, CONCATENATE("!!",revisedNewComps!D45),revisedNewComps!D45)</f>
        <v>2011</v>
      </c>
      <c r="E45" t="str">
        <f>IF(revisedNewComps!E45&lt;&gt;'Web site'!E45, IF(ISNUMBER(revisedNewComps!E45), revisedNewComps!E45-'Web site'!E45, revisedNewComps!E45),"")</f>
        <v/>
      </c>
      <c r="F45" t="str">
        <f>IF(revisedNewComps!F45&lt;&gt;'Web site'!F45, IF(ISNUMBER(revisedNewComps!F45), revisedNewComps!F45-'Web site'!F45, revisedNewComps!F45),"")</f>
        <v/>
      </c>
      <c r="G45" t="str">
        <f>IF(revisedNewComps!G45&lt;&gt;'Web site'!G45, IF(ISNUMBER(revisedNewComps!G45), revisedNewComps!G45-'Web site'!G45, revisedNewComps!G45),"")</f>
        <v/>
      </c>
      <c r="H45" t="str">
        <f>IF(revisedNewComps!H45&lt;&gt;'Web site'!H45, IF(ISNUMBER(revisedNewComps!H45), revisedNewComps!H45-'Web site'!H45, revisedNewComps!H45),"")</f>
        <v/>
      </c>
      <c r="I45" t="str">
        <f>IF(revisedNewComps!I45&lt;&gt;'Web site'!I45, IF(ISNUMBER(revisedNewComps!I45), revisedNewComps!I45-'Web site'!I45, revisedNewComps!I45),"")</f>
        <v/>
      </c>
      <c r="J45" t="str">
        <f>IF(revisedNewComps!J45&lt;&gt;'Web site'!J45, IF(ISNUMBER(revisedNewComps!J45), revisedNewComps!J45-'Web site'!J45, revisedNewComps!J45),"")</f>
        <v/>
      </c>
      <c r="K45" t="str">
        <f>IF(revisedNewComps!K45&lt;&gt;'Web site'!K45, IF(ISNUMBER(revisedNewComps!K45), revisedNewComps!K45-'Web site'!K45, revisedNewComps!K45),"")</f>
        <v/>
      </c>
      <c r="L45" t="str">
        <f>IF(revisedNewComps!L45&lt;&gt;'Web site'!L45, IF(ISNUMBER(revisedNewComps!L45), revisedNewComps!L45-'Web site'!L45, revisedNewComps!L45),"")</f>
        <v/>
      </c>
      <c r="M45" t="str">
        <f>IF(revisedNewComps!M45&lt;&gt;'Web site'!M45, IF(ISNUMBER(revisedNewComps!M45), revisedNewComps!M45-'Web site'!M45, revisedNewComps!M45),"")</f>
        <v/>
      </c>
      <c r="N45" t="str">
        <f>IF(revisedNewComps!N45&lt;&gt;'Web site'!N45, IF(ISNUMBER(revisedNewComps!N45), revisedNewComps!N45-'Web site'!N45, revisedNewComps!N45),"")</f>
        <v/>
      </c>
      <c r="O45" t="str">
        <f>IF(revisedNewComps!O45&lt;&gt;'Web site'!O45, IF(ISNUMBER(revisedNewComps!O45), revisedNewComps!O45-'Web site'!O45, revisedNewComps!O45),"")</f>
        <v/>
      </c>
      <c r="P45" t="str">
        <f>IF(revisedNewComps!P45&lt;&gt;'Web site'!P45, IF(ISNUMBER(revisedNewComps!P45), revisedNewComps!P45-'Web site'!P45, revisedNewComps!P45),"")</f>
        <v/>
      </c>
      <c r="Q45" t="str">
        <f>IF(revisedNewComps!Q45&lt;&gt;'Web site'!Q45, IF(ISNUMBER(revisedNewComps!Q45), revisedNewComps!Q45-'Web site'!Q45, revisedNewComps!Q45),"")</f>
        <v/>
      </c>
      <c r="R45" t="str">
        <f>IF(revisedNewComps!R45&lt;&gt;'Web site'!R45, IF(ISNUMBER(revisedNewComps!R45), revisedNewComps!R45-'Web site'!R45, revisedNewComps!R45),"")</f>
        <v/>
      </c>
      <c r="S45" t="str">
        <f>IF(revisedNewComps!S45&lt;&gt;'Web site'!S45, IF(ISNUMBER(revisedNewComps!S45), revisedNewComps!S45-'Web site'!S45, revisedNewComps!S45),"")</f>
        <v/>
      </c>
      <c r="T45" t="str">
        <f>IF(revisedNewComps!T45&lt;&gt;'Web site'!T45, IF(ISNUMBER(revisedNewComps!T45), revisedNewComps!T45-'Web site'!T45, revisedNewComps!T45),"")</f>
        <v/>
      </c>
      <c r="U45" t="str">
        <f>IF(revisedNewComps!U45&lt;&gt;'Web site'!U45, IF(ISNUMBER(revisedNewComps!U45), revisedNewComps!U45-'Web site'!U45, revisedNewComps!U45),"")</f>
        <v/>
      </c>
      <c r="V45" t="str">
        <f>IF(revisedNewComps!V45&lt;&gt;'Web site'!V45, IF(ISNUMBER(revisedNewComps!V45), revisedNewComps!V45-'Web site'!V45, revisedNewComps!V45),"")</f>
        <v/>
      </c>
      <c r="W45" t="str">
        <f>IF(revisedNewComps!W45&lt;&gt;'Web site'!W45, IF(ISNUMBER(revisedNewComps!W45), revisedNewComps!W45-'Web site'!W45, revisedNewComps!W45),"")</f>
        <v/>
      </c>
      <c r="X45" t="str">
        <f>IF(revisedNewComps!X45&lt;&gt;'Web site'!X45, IF(ISNUMBER(revisedNewComps!X45), revisedNewComps!X45-'Web site'!X45, revisedNewComps!X45),"")</f>
        <v/>
      </c>
      <c r="Y45" t="str">
        <f>IF(revisedNewComps!Y45&lt;&gt;'Web site'!Y45, IF(ISNUMBER(revisedNewComps!Y45), revisedNewComps!Y45-'Web site'!Y45, revisedNewComps!Y45),"")</f>
        <v/>
      </c>
      <c r="Z45" t="str">
        <f>IF(revisedNewComps!Z45&lt;&gt;'Web site'!Z45, IF(ISNUMBER(revisedNewComps!Z45), revisedNewComps!Z45-'Web site'!Z45, revisedNewComps!Z45),"")</f>
        <v/>
      </c>
      <c r="AA45" t="str">
        <f>IF(revisedNewComps!AA45&lt;&gt;'Web site'!AA45, IF(ISNUMBER(revisedNewComps!AA45), revisedNewComps!AA45-'Web site'!AA45, revisedNewComps!AA45),"")</f>
        <v/>
      </c>
      <c r="AB45" t="str">
        <f>IF(revisedNewComps!AB45&lt;&gt;'Web site'!AB45, IF(ISNUMBER(revisedNewComps!AB45), revisedNewComps!AB45-'Web site'!AB45, revisedNewComps!AB45),"")</f>
        <v/>
      </c>
      <c r="AC45" t="str">
        <f>IF(revisedNewComps!AC45&lt;&gt;'Web site'!AC45, IF(ISNUMBER(revisedNewComps!AC45), revisedNewComps!AC45-'Web site'!AC45, revisedNewComps!AC45),"")</f>
        <v/>
      </c>
      <c r="AD45" t="str">
        <f>IF(revisedNewComps!AD45&lt;&gt;'Web site'!AD45, IF(ISNUMBER(revisedNewComps!AD45), revisedNewComps!AD45-'Web site'!AD45, revisedNewComps!AD45),"")</f>
        <v/>
      </c>
      <c r="AE45" t="str">
        <f>IF(revisedNewComps!AE45&lt;&gt;'Web site'!AE45, IF(ISNUMBER(revisedNewComps!AE45), revisedNewComps!AE45-'Web site'!AE45, revisedNewComps!AE45),"")</f>
        <v/>
      </c>
      <c r="AF45" t="str">
        <f>IF(revisedNewComps!AF45&lt;&gt;'Web site'!AF45, IF(ISNUMBER(revisedNewComps!AF45), revisedNewComps!AF45-'Web site'!AF45, revisedNewComps!AF45),"")</f>
        <v/>
      </c>
      <c r="AG45" t="str">
        <f>IF(revisedNewComps!AG45&lt;&gt;'Web site'!AG45, IF(ISNUMBER(revisedNewComps!AG45), revisedNewComps!AG45-'Web site'!AG45, revisedNewComps!AG45),"")</f>
        <v/>
      </c>
      <c r="AH45" t="str">
        <f>IF(revisedNewComps!AH45&lt;&gt;'Web site'!AH45, IF(ISNUMBER(revisedNewComps!AH45), revisedNewComps!AH45-'Web site'!AH45, revisedNewComps!AH45),"")</f>
        <v/>
      </c>
      <c r="AI45" t="str">
        <f>IF(revisedNewComps!AI45&lt;&gt;'Web site'!AI45, IF(ISNUMBER(revisedNewComps!AI45), revisedNewComps!AI45-'Web site'!AI45, revisedNewComps!AI45),"")</f>
        <v/>
      </c>
      <c r="AJ45" t="str">
        <f>IF(revisedNewComps!AJ45&lt;&gt;'Web site'!AJ45, IF(ISNUMBER(revisedNewComps!AJ45), revisedNewComps!AJ45-'Web site'!AJ45, revisedNewComps!AJ45),"")</f>
        <v/>
      </c>
      <c r="AK45" t="str">
        <f>IF(revisedNewComps!AK45&lt;&gt;'Web site'!AK45, IF(ISNUMBER(revisedNewComps!AK45), revisedNewComps!AK45-'Web site'!AK45, revisedNewComps!AK45),"")</f>
        <v/>
      </c>
      <c r="AL45" t="str">
        <f>IF(revisedNewComps!AL45&lt;&gt;'Web site'!AL45, IF(ISNUMBER(revisedNewComps!AL45), revisedNewComps!AL45-'Web site'!AL45, revisedNewComps!AL45),"")</f>
        <v/>
      </c>
      <c r="AM45" t="str">
        <f>IF(revisedNewComps!AM45&lt;&gt;'Web site'!AM45, IF(ISNUMBER(revisedNewComps!AM45), revisedNewComps!AM45-'Web site'!AM45, revisedNewComps!AM45),"")</f>
        <v/>
      </c>
      <c r="AN45" t="str">
        <f>IF(revisedNewComps!AN45&lt;&gt;'Web site'!AN45, IF(ISNUMBER(revisedNewComps!AN45), revisedNewComps!AN45-'Web site'!AN45, revisedNewComps!AN45),"")</f>
        <v/>
      </c>
      <c r="AO45" t="str">
        <f>IF(revisedNewComps!AO45&lt;&gt;'Web site'!AO45, IF(ISNUMBER(revisedNewComps!AO45), revisedNewComps!AO45-'Web site'!AO45, revisedNewComps!AO45),"")</f>
        <v/>
      </c>
      <c r="AP45" t="str">
        <f>IF(revisedNewComps!AP45&lt;&gt;'Web site'!AP45, IF(ISNUMBER(revisedNewComps!AP45), revisedNewComps!AP45-'Web site'!AP45, revisedNewComps!AP45),"")</f>
        <v/>
      </c>
      <c r="AQ45" t="str">
        <f>IF(revisedNewComps!AQ45&lt;&gt;'Web site'!AQ45, IF(ISNUMBER(revisedNewComps!AQ45), revisedNewComps!AQ45-'Web site'!AQ45, revisedNewComps!AQ45),"")</f>
        <v/>
      </c>
      <c r="AR45" t="str">
        <f>IF(revisedNewComps!AR45&lt;&gt;'Web site'!AR45, IF(ISNUMBER(revisedNewComps!AR45), revisedNewComps!AR45-'Web site'!AR45, revisedNewComps!AR45),"")</f>
        <v/>
      </c>
      <c r="AS45" t="str">
        <f>IF(revisedNewComps!AS45&lt;&gt;'Web site'!AS45, IF(ISNUMBER(revisedNewComps!AS45), revisedNewComps!AS45-'Web site'!AS45, revisedNewComps!AS45),"")</f>
        <v/>
      </c>
      <c r="AT45" t="str">
        <f>IF(revisedNewComps!AT45&lt;&gt;'Web site'!AT45, IF(ISNUMBER(revisedNewComps!AT45), revisedNewComps!AT45-'Web site'!AT45, revisedNewComps!AT45),"")</f>
        <v/>
      </c>
      <c r="AU45" t="str">
        <f>IF(revisedNewComps!AU45&lt;&gt;'Web site'!AU45, IF(ISNUMBER(revisedNewComps!AU45), revisedNewComps!AU45-'Web site'!AU45, revisedNewComps!AU45),"")</f>
        <v/>
      </c>
      <c r="AV45" t="str">
        <f>IF(revisedNewComps!AV45&lt;&gt;'Web site'!AV45, IF(ISNUMBER(revisedNewComps!AV45), revisedNewComps!AV45-'Web site'!AV45, revisedNewComps!AV45),"")</f>
        <v/>
      </c>
      <c r="AW45" t="str">
        <f>IF(revisedNewComps!AW45&lt;&gt;'Web site'!AW45, IF(ISNUMBER(revisedNewComps!AW45), revisedNewComps!AW45-'Web site'!AW45, revisedNewComps!AW45),"")</f>
        <v/>
      </c>
      <c r="AX45" t="str">
        <f>IF(revisedNewComps!AX45&lt;&gt;'Web site'!AX45, IF(ISNUMBER(revisedNewComps!AX45), revisedNewComps!AX45-'Web site'!AX45, revisedNewComps!AX45),"")</f>
        <v/>
      </c>
      <c r="AY45">
        <f>IF(revisedNewComps!AY45&lt;&gt;'Web site'!AY45, IF(ISNUMBER(revisedNewComps!AY45), revisedNewComps!AY45-'Web site'!AY45, revisedNewComps!AY45),"")</f>
        <v>485028</v>
      </c>
      <c r="AZ45">
        <f>IF(revisedNewComps!AZ45&lt;&gt;'Web site'!AZ45, IF(ISNUMBER(revisedNewComps!AZ45), revisedNewComps!AZ45-'Web site'!AZ45, revisedNewComps!AZ45),"")</f>
        <v>-0.67200000000000004</v>
      </c>
      <c r="BA45">
        <f>IF(revisedNewComps!BA45&lt;&gt;'Web site'!BA45, IF(ISNUMBER(revisedNewComps!BA45), revisedNewComps!BA45-'Web site'!BA45, revisedNewComps!BA45),"")</f>
        <v>26.6</v>
      </c>
      <c r="BB45">
        <f>IF(revisedNewComps!BB45&lt;&gt;'Web site'!BB45, IF(ISNUMBER(revisedNewComps!BB45), revisedNewComps!BB45-'Web site'!BB45, revisedNewComps!BB45),"")</f>
        <v>4.0000000000004476E-3</v>
      </c>
      <c r="BC45" t="str">
        <f>IF(revisedNewComps!BC45&lt;&gt;'Web site'!BC45, IF(ISNUMBER(revisedNewComps!BC45), revisedNewComps!BC45-'Web site'!BC45, revisedNewComps!BC45),"")</f>
        <v xml:space="preserve"> x0162990252886</v>
      </c>
    </row>
    <row r="46" spans="1:55" x14ac:dyDescent="0.2">
      <c r="A46" t="str">
        <f>IF(revisedNewComps!A46&lt;&gt;'Web site'!A46, CONCATENATE("!!",revisedNewComps!A46),revisedNewComps!A46)</f>
        <v>!!Chavez</v>
      </c>
      <c r="B46" t="str">
        <f>IF(revisedNewComps!B46&lt;&gt;'Web site'!B46, CONCATENATE("!!",revisedNewComps!B46),revisedNewComps!B46)</f>
        <v>!! x150162990252886</v>
      </c>
      <c r="C46" t="str">
        <f>IF(revisedNewComps!C46&lt;&gt;'Web site'!C46, CONCATENATE("!!",revisedNewComps!C46),revisedNewComps!C46)</f>
        <v xml:space="preserve"> Reading</v>
      </c>
      <c r="D46">
        <f>IF(revisedNewComps!D46&lt;&gt;'Web site'!D46, CONCATENATE("!!",revisedNewComps!D46),revisedNewComps!D46)</f>
        <v>2012</v>
      </c>
      <c r="E46" t="str">
        <f>IF(revisedNewComps!E46&lt;&gt;'Web site'!E46, IF(ISNUMBER(revisedNewComps!E46), revisedNewComps!E46-'Web site'!E46, revisedNewComps!E46),"")</f>
        <v/>
      </c>
      <c r="F46" t="str">
        <f>IF(revisedNewComps!F46&lt;&gt;'Web site'!F46, IF(ISNUMBER(revisedNewComps!F46), revisedNewComps!F46-'Web site'!F46, revisedNewComps!F46),"")</f>
        <v/>
      </c>
      <c r="G46" t="str">
        <f>IF(revisedNewComps!G46&lt;&gt;'Web site'!G46, IF(ISNUMBER(revisedNewComps!G46), revisedNewComps!G46-'Web site'!G46, revisedNewComps!G46),"")</f>
        <v/>
      </c>
      <c r="H46" t="str">
        <f>IF(revisedNewComps!H46&lt;&gt;'Web site'!H46, IF(ISNUMBER(revisedNewComps!H46), revisedNewComps!H46-'Web site'!H46, revisedNewComps!H46),"")</f>
        <v/>
      </c>
      <c r="I46" t="str">
        <f>IF(revisedNewComps!I46&lt;&gt;'Web site'!I46, IF(ISNUMBER(revisedNewComps!I46), revisedNewComps!I46-'Web site'!I46, revisedNewComps!I46),"")</f>
        <v/>
      </c>
      <c r="J46" t="str">
        <f>IF(revisedNewComps!J46&lt;&gt;'Web site'!J46, IF(ISNUMBER(revisedNewComps!J46), revisedNewComps!J46-'Web site'!J46, revisedNewComps!J46),"")</f>
        <v/>
      </c>
      <c r="K46" t="str">
        <f>IF(revisedNewComps!K46&lt;&gt;'Web site'!K46, IF(ISNUMBER(revisedNewComps!K46), revisedNewComps!K46-'Web site'!K46, revisedNewComps!K46),"")</f>
        <v/>
      </c>
      <c r="L46" t="str">
        <f>IF(revisedNewComps!L46&lt;&gt;'Web site'!L46, IF(ISNUMBER(revisedNewComps!L46), revisedNewComps!L46-'Web site'!L46, revisedNewComps!L46),"")</f>
        <v/>
      </c>
      <c r="M46" t="str">
        <f>IF(revisedNewComps!M46&lt;&gt;'Web site'!M46, IF(ISNUMBER(revisedNewComps!M46), revisedNewComps!M46-'Web site'!M46, revisedNewComps!M46),"")</f>
        <v/>
      </c>
      <c r="N46" t="str">
        <f>IF(revisedNewComps!N46&lt;&gt;'Web site'!N46, IF(ISNUMBER(revisedNewComps!N46), revisedNewComps!N46-'Web site'!N46, revisedNewComps!N46),"")</f>
        <v/>
      </c>
      <c r="O46" t="str">
        <f>IF(revisedNewComps!O46&lt;&gt;'Web site'!O46, IF(ISNUMBER(revisedNewComps!O46), revisedNewComps!O46-'Web site'!O46, revisedNewComps!O46),"")</f>
        <v/>
      </c>
      <c r="P46" t="str">
        <f>IF(revisedNewComps!P46&lt;&gt;'Web site'!P46, IF(ISNUMBER(revisedNewComps!P46), revisedNewComps!P46-'Web site'!P46, revisedNewComps!P46),"")</f>
        <v/>
      </c>
      <c r="Q46" t="str">
        <f>IF(revisedNewComps!Q46&lt;&gt;'Web site'!Q46, IF(ISNUMBER(revisedNewComps!Q46), revisedNewComps!Q46-'Web site'!Q46, revisedNewComps!Q46),"")</f>
        <v/>
      </c>
      <c r="R46" t="str">
        <f>IF(revisedNewComps!R46&lt;&gt;'Web site'!R46, IF(ISNUMBER(revisedNewComps!R46), revisedNewComps!R46-'Web site'!R46, revisedNewComps!R46),"")</f>
        <v/>
      </c>
      <c r="S46" t="str">
        <f>IF(revisedNewComps!S46&lt;&gt;'Web site'!S46, IF(ISNUMBER(revisedNewComps!S46), revisedNewComps!S46-'Web site'!S46, revisedNewComps!S46),"")</f>
        <v/>
      </c>
      <c r="T46" t="str">
        <f>IF(revisedNewComps!T46&lt;&gt;'Web site'!T46, IF(ISNUMBER(revisedNewComps!T46), revisedNewComps!T46-'Web site'!T46, revisedNewComps!T46),"")</f>
        <v/>
      </c>
      <c r="U46" t="str">
        <f>IF(revisedNewComps!U46&lt;&gt;'Web site'!U46, IF(ISNUMBER(revisedNewComps!U46), revisedNewComps!U46-'Web site'!U46, revisedNewComps!U46),"")</f>
        <v/>
      </c>
      <c r="V46" t="str">
        <f>IF(revisedNewComps!V46&lt;&gt;'Web site'!V46, IF(ISNUMBER(revisedNewComps!V46), revisedNewComps!V46-'Web site'!V46, revisedNewComps!V46),"")</f>
        <v/>
      </c>
      <c r="W46" t="str">
        <f>IF(revisedNewComps!W46&lt;&gt;'Web site'!W46, IF(ISNUMBER(revisedNewComps!W46), revisedNewComps!W46-'Web site'!W46, revisedNewComps!W46),"")</f>
        <v/>
      </c>
      <c r="X46" t="str">
        <f>IF(revisedNewComps!X46&lt;&gt;'Web site'!X46, IF(ISNUMBER(revisedNewComps!X46), revisedNewComps!X46-'Web site'!X46, revisedNewComps!X46),"")</f>
        <v/>
      </c>
      <c r="Y46" t="str">
        <f>IF(revisedNewComps!Y46&lt;&gt;'Web site'!Y46, IF(ISNUMBER(revisedNewComps!Y46), revisedNewComps!Y46-'Web site'!Y46, revisedNewComps!Y46),"")</f>
        <v/>
      </c>
      <c r="Z46" t="str">
        <f>IF(revisedNewComps!Z46&lt;&gt;'Web site'!Z46, IF(ISNUMBER(revisedNewComps!Z46), revisedNewComps!Z46-'Web site'!Z46, revisedNewComps!Z46),"")</f>
        <v/>
      </c>
      <c r="AA46" t="str">
        <f>IF(revisedNewComps!AA46&lt;&gt;'Web site'!AA46, IF(ISNUMBER(revisedNewComps!AA46), revisedNewComps!AA46-'Web site'!AA46, revisedNewComps!AA46),"")</f>
        <v/>
      </c>
      <c r="AB46" t="str">
        <f>IF(revisedNewComps!AB46&lt;&gt;'Web site'!AB46, IF(ISNUMBER(revisedNewComps!AB46), revisedNewComps!AB46-'Web site'!AB46, revisedNewComps!AB46),"")</f>
        <v/>
      </c>
      <c r="AC46" t="str">
        <f>IF(revisedNewComps!AC46&lt;&gt;'Web site'!AC46, IF(ISNUMBER(revisedNewComps!AC46), revisedNewComps!AC46-'Web site'!AC46, revisedNewComps!AC46),"")</f>
        <v/>
      </c>
      <c r="AD46" t="str">
        <f>IF(revisedNewComps!AD46&lt;&gt;'Web site'!AD46, IF(ISNUMBER(revisedNewComps!AD46), revisedNewComps!AD46-'Web site'!AD46, revisedNewComps!AD46),"")</f>
        <v/>
      </c>
      <c r="AE46" t="str">
        <f>IF(revisedNewComps!AE46&lt;&gt;'Web site'!AE46, IF(ISNUMBER(revisedNewComps!AE46), revisedNewComps!AE46-'Web site'!AE46, revisedNewComps!AE46),"")</f>
        <v/>
      </c>
      <c r="AF46" t="str">
        <f>IF(revisedNewComps!AF46&lt;&gt;'Web site'!AF46, IF(ISNUMBER(revisedNewComps!AF46), revisedNewComps!AF46-'Web site'!AF46, revisedNewComps!AF46),"")</f>
        <v/>
      </c>
      <c r="AG46" t="str">
        <f>IF(revisedNewComps!AG46&lt;&gt;'Web site'!AG46, IF(ISNUMBER(revisedNewComps!AG46), revisedNewComps!AG46-'Web site'!AG46, revisedNewComps!AG46),"")</f>
        <v/>
      </c>
      <c r="AH46" t="str">
        <f>IF(revisedNewComps!AH46&lt;&gt;'Web site'!AH46, IF(ISNUMBER(revisedNewComps!AH46), revisedNewComps!AH46-'Web site'!AH46, revisedNewComps!AH46),"")</f>
        <v/>
      </c>
      <c r="AI46" t="str">
        <f>IF(revisedNewComps!AI46&lt;&gt;'Web site'!AI46, IF(ISNUMBER(revisedNewComps!AI46), revisedNewComps!AI46-'Web site'!AI46, revisedNewComps!AI46),"")</f>
        <v/>
      </c>
      <c r="AJ46" t="str">
        <f>IF(revisedNewComps!AJ46&lt;&gt;'Web site'!AJ46, IF(ISNUMBER(revisedNewComps!AJ46), revisedNewComps!AJ46-'Web site'!AJ46, revisedNewComps!AJ46),"")</f>
        <v/>
      </c>
      <c r="AK46" t="str">
        <f>IF(revisedNewComps!AK46&lt;&gt;'Web site'!AK46, IF(ISNUMBER(revisedNewComps!AK46), revisedNewComps!AK46-'Web site'!AK46, revisedNewComps!AK46),"")</f>
        <v/>
      </c>
      <c r="AL46" t="str">
        <f>IF(revisedNewComps!AL46&lt;&gt;'Web site'!AL46, IF(ISNUMBER(revisedNewComps!AL46), revisedNewComps!AL46-'Web site'!AL46, revisedNewComps!AL46),"")</f>
        <v/>
      </c>
      <c r="AM46" t="str">
        <f>IF(revisedNewComps!AM46&lt;&gt;'Web site'!AM46, IF(ISNUMBER(revisedNewComps!AM46), revisedNewComps!AM46-'Web site'!AM46, revisedNewComps!AM46),"")</f>
        <v/>
      </c>
      <c r="AN46" t="str">
        <f>IF(revisedNewComps!AN46&lt;&gt;'Web site'!AN46, IF(ISNUMBER(revisedNewComps!AN46), revisedNewComps!AN46-'Web site'!AN46, revisedNewComps!AN46),"")</f>
        <v/>
      </c>
      <c r="AO46" t="str">
        <f>IF(revisedNewComps!AO46&lt;&gt;'Web site'!AO46, IF(ISNUMBER(revisedNewComps!AO46), revisedNewComps!AO46-'Web site'!AO46, revisedNewComps!AO46),"")</f>
        <v/>
      </c>
      <c r="AP46" t="str">
        <f>IF(revisedNewComps!AP46&lt;&gt;'Web site'!AP46, IF(ISNUMBER(revisedNewComps!AP46), revisedNewComps!AP46-'Web site'!AP46, revisedNewComps!AP46),"")</f>
        <v/>
      </c>
      <c r="AQ46" t="str">
        <f>IF(revisedNewComps!AQ46&lt;&gt;'Web site'!AQ46, IF(ISNUMBER(revisedNewComps!AQ46), revisedNewComps!AQ46-'Web site'!AQ46, revisedNewComps!AQ46),"")</f>
        <v/>
      </c>
      <c r="AR46" t="str">
        <f>IF(revisedNewComps!AR46&lt;&gt;'Web site'!AR46, IF(ISNUMBER(revisedNewComps!AR46), revisedNewComps!AR46-'Web site'!AR46, revisedNewComps!AR46),"")</f>
        <v/>
      </c>
      <c r="AS46" t="str">
        <f>IF(revisedNewComps!AS46&lt;&gt;'Web site'!AS46, IF(ISNUMBER(revisedNewComps!AS46), revisedNewComps!AS46-'Web site'!AS46, revisedNewComps!AS46),"")</f>
        <v/>
      </c>
      <c r="AT46" t="str">
        <f>IF(revisedNewComps!AT46&lt;&gt;'Web site'!AT46, IF(ISNUMBER(revisedNewComps!AT46), revisedNewComps!AT46-'Web site'!AT46, revisedNewComps!AT46),"")</f>
        <v/>
      </c>
      <c r="AU46" t="str">
        <f>IF(revisedNewComps!AU46&lt;&gt;'Web site'!AU46, IF(ISNUMBER(revisedNewComps!AU46), revisedNewComps!AU46-'Web site'!AU46, revisedNewComps!AU46),"")</f>
        <v/>
      </c>
      <c r="AV46" t="str">
        <f>IF(revisedNewComps!AV46&lt;&gt;'Web site'!AV46, IF(ISNUMBER(revisedNewComps!AV46), revisedNewComps!AV46-'Web site'!AV46, revisedNewComps!AV46),"")</f>
        <v/>
      </c>
      <c r="AW46">
        <f>IF(revisedNewComps!AW46&lt;&gt;'Web site'!AW46, IF(ISNUMBER(revisedNewComps!AW46), revisedNewComps!AW46-'Web site'!AW46, revisedNewComps!AW46),"")</f>
        <v>9.9999999999994316E-2</v>
      </c>
      <c r="AX46" t="str">
        <f>IF(revisedNewComps!AX46&lt;&gt;'Web site'!AX46, IF(ISNUMBER(revisedNewComps!AX46), revisedNewComps!AX46-'Web site'!AX46, revisedNewComps!AX46),"")</f>
        <v/>
      </c>
      <c r="AY46">
        <f>IF(revisedNewComps!AY46&lt;&gt;'Web site'!AY46, IF(ISNUMBER(revisedNewComps!AY46), revisedNewComps!AY46-'Web site'!AY46, revisedNewComps!AY46),"")</f>
        <v>485031</v>
      </c>
      <c r="AZ46">
        <f>IF(revisedNewComps!AZ46&lt;&gt;'Web site'!AZ46, IF(ISNUMBER(revisedNewComps!AZ46), revisedNewComps!AZ46-'Web site'!AZ46, revisedNewComps!AZ46),"")</f>
        <v>-0.54400000000000004</v>
      </c>
      <c r="BA46">
        <f>IF(revisedNewComps!BA46&lt;&gt;'Web site'!BA46, IF(ISNUMBER(revisedNewComps!BA46), revisedNewComps!BA46-'Web site'!BA46, revisedNewComps!BA46),"")</f>
        <v>30.3</v>
      </c>
      <c r="BB46">
        <f>IF(revisedNewComps!BB46&lt;&gt;'Web site'!BB46, IF(ISNUMBER(revisedNewComps!BB46), revisedNewComps!BB46-'Web site'!BB46, revisedNewComps!BB46),"")</f>
        <v>-1.9999999999997797E-3</v>
      </c>
      <c r="BC46" t="str">
        <f>IF(revisedNewComps!BC46&lt;&gt;'Web site'!BC46, IF(ISNUMBER(revisedNewComps!BC46), revisedNewComps!BC46-'Web site'!BC46, revisedNewComps!BC46),"")</f>
        <v xml:space="preserve"> x0162990252886</v>
      </c>
    </row>
    <row r="47" spans="1:55" x14ac:dyDescent="0.2">
      <c r="A47" t="str">
        <f>IF(revisedNewComps!A47&lt;&gt;'Web site'!A47, CONCATENATE("!!",revisedNewComps!A47),revisedNewComps!A47)</f>
        <v>!!Chavez</v>
      </c>
      <c r="B47" t="str">
        <f>IF(revisedNewComps!B47&lt;&gt;'Web site'!B47, CONCATENATE("!!",revisedNewComps!B47),revisedNewComps!B47)</f>
        <v>!! x150162990252886</v>
      </c>
      <c r="C47" t="str">
        <f>IF(revisedNewComps!C47&lt;&gt;'Web site'!C47, CONCATENATE("!!",revisedNewComps!C47),revisedNewComps!C47)</f>
        <v xml:space="preserve"> Reading</v>
      </c>
      <c r="D47">
        <f>IF(revisedNewComps!D47&lt;&gt;'Web site'!D47, CONCATENATE("!!",revisedNewComps!D47),revisedNewComps!D47)</f>
        <v>2013</v>
      </c>
      <c r="E47" t="str">
        <f>IF(revisedNewComps!E47&lt;&gt;'Web site'!E47, IF(ISNUMBER(revisedNewComps!E47), revisedNewComps!E47-'Web site'!E47, revisedNewComps!E47),"")</f>
        <v/>
      </c>
      <c r="F47" t="str">
        <f>IF(revisedNewComps!F47&lt;&gt;'Web site'!F47, IF(ISNUMBER(revisedNewComps!F47), revisedNewComps!F47-'Web site'!F47, revisedNewComps!F47),"")</f>
        <v/>
      </c>
      <c r="G47" t="str">
        <f>IF(revisedNewComps!G47&lt;&gt;'Web site'!G47, IF(ISNUMBER(revisedNewComps!G47), revisedNewComps!G47-'Web site'!G47, revisedNewComps!G47),"")</f>
        <v/>
      </c>
      <c r="H47" t="str">
        <f>IF(revisedNewComps!H47&lt;&gt;'Web site'!H47, IF(ISNUMBER(revisedNewComps!H47), revisedNewComps!H47-'Web site'!H47, revisedNewComps!H47),"")</f>
        <v/>
      </c>
      <c r="I47" t="str">
        <f>IF(revisedNewComps!I47&lt;&gt;'Web site'!I47, IF(ISNUMBER(revisedNewComps!I47), revisedNewComps!I47-'Web site'!I47, revisedNewComps!I47),"")</f>
        <v/>
      </c>
      <c r="J47" t="str">
        <f>IF(revisedNewComps!J47&lt;&gt;'Web site'!J47, IF(ISNUMBER(revisedNewComps!J47), revisedNewComps!J47-'Web site'!J47, revisedNewComps!J47),"")</f>
        <v/>
      </c>
      <c r="K47" t="str">
        <f>IF(revisedNewComps!K47&lt;&gt;'Web site'!K47, IF(ISNUMBER(revisedNewComps!K47), revisedNewComps!K47-'Web site'!K47, revisedNewComps!K47),"")</f>
        <v/>
      </c>
      <c r="L47" t="str">
        <f>IF(revisedNewComps!L47&lt;&gt;'Web site'!L47, IF(ISNUMBER(revisedNewComps!L47), revisedNewComps!L47-'Web site'!L47, revisedNewComps!L47),"")</f>
        <v/>
      </c>
      <c r="M47" t="str">
        <f>IF(revisedNewComps!M47&lt;&gt;'Web site'!M47, IF(ISNUMBER(revisedNewComps!M47), revisedNewComps!M47-'Web site'!M47, revisedNewComps!M47),"")</f>
        <v/>
      </c>
      <c r="N47" t="str">
        <f>IF(revisedNewComps!N47&lt;&gt;'Web site'!N47, IF(ISNUMBER(revisedNewComps!N47), revisedNewComps!N47-'Web site'!N47, revisedNewComps!N47),"")</f>
        <v/>
      </c>
      <c r="O47" t="str">
        <f>IF(revisedNewComps!O47&lt;&gt;'Web site'!O47, IF(ISNUMBER(revisedNewComps!O47), revisedNewComps!O47-'Web site'!O47, revisedNewComps!O47),"")</f>
        <v/>
      </c>
      <c r="P47" t="str">
        <f>IF(revisedNewComps!P47&lt;&gt;'Web site'!P47, IF(ISNUMBER(revisedNewComps!P47), revisedNewComps!P47-'Web site'!P47, revisedNewComps!P47),"")</f>
        <v/>
      </c>
      <c r="Q47" t="str">
        <f>IF(revisedNewComps!Q47&lt;&gt;'Web site'!Q47, IF(ISNUMBER(revisedNewComps!Q47), revisedNewComps!Q47-'Web site'!Q47, revisedNewComps!Q47),"")</f>
        <v/>
      </c>
      <c r="R47" t="str">
        <f>IF(revisedNewComps!R47&lt;&gt;'Web site'!R47, IF(ISNUMBER(revisedNewComps!R47), revisedNewComps!R47-'Web site'!R47, revisedNewComps!R47),"")</f>
        <v/>
      </c>
      <c r="S47" t="str">
        <f>IF(revisedNewComps!S47&lt;&gt;'Web site'!S47, IF(ISNUMBER(revisedNewComps!S47), revisedNewComps!S47-'Web site'!S47, revisedNewComps!S47),"")</f>
        <v/>
      </c>
      <c r="T47" t="str">
        <f>IF(revisedNewComps!T47&lt;&gt;'Web site'!T47, IF(ISNUMBER(revisedNewComps!T47), revisedNewComps!T47-'Web site'!T47, revisedNewComps!T47),"")</f>
        <v/>
      </c>
      <c r="U47" t="str">
        <f>IF(revisedNewComps!U47&lt;&gt;'Web site'!U47, IF(ISNUMBER(revisedNewComps!U47), revisedNewComps!U47-'Web site'!U47, revisedNewComps!U47),"")</f>
        <v/>
      </c>
      <c r="V47" t="str">
        <f>IF(revisedNewComps!V47&lt;&gt;'Web site'!V47, IF(ISNUMBER(revisedNewComps!V47), revisedNewComps!V47-'Web site'!V47, revisedNewComps!V47),"")</f>
        <v/>
      </c>
      <c r="W47" t="str">
        <f>IF(revisedNewComps!W47&lt;&gt;'Web site'!W47, IF(ISNUMBER(revisedNewComps!W47), revisedNewComps!W47-'Web site'!W47, revisedNewComps!W47),"")</f>
        <v/>
      </c>
      <c r="X47" t="str">
        <f>IF(revisedNewComps!X47&lt;&gt;'Web site'!X47, IF(ISNUMBER(revisedNewComps!X47), revisedNewComps!X47-'Web site'!X47, revisedNewComps!X47),"")</f>
        <v/>
      </c>
      <c r="Y47">
        <f>IF(revisedNewComps!Y47&lt;&gt;'Web site'!Y47, IF(ISNUMBER(revisedNewComps!Y47), revisedNewComps!Y47-'Web site'!Y47, revisedNewComps!Y47),"")</f>
        <v>1.7000000000000028</v>
      </c>
      <c r="Z47">
        <f>IF(revisedNewComps!Z47&lt;&gt;'Web site'!Z47, IF(ISNUMBER(revisedNewComps!Z47), revisedNewComps!Z47-'Web site'!Z47, revisedNewComps!Z47),"")</f>
        <v>-1.6999999999999993</v>
      </c>
      <c r="AA47" t="str">
        <f>IF(revisedNewComps!AA47&lt;&gt;'Web site'!AA47, IF(ISNUMBER(revisedNewComps!AA47), revisedNewComps!AA47-'Web site'!AA47, revisedNewComps!AA47),"")</f>
        <v/>
      </c>
      <c r="AB47" t="str">
        <f>IF(revisedNewComps!AB47&lt;&gt;'Web site'!AB47, IF(ISNUMBER(revisedNewComps!AB47), revisedNewComps!AB47-'Web site'!AB47, revisedNewComps!AB47),"")</f>
        <v/>
      </c>
      <c r="AC47" t="str">
        <f>IF(revisedNewComps!AC47&lt;&gt;'Web site'!AC47, IF(ISNUMBER(revisedNewComps!AC47), revisedNewComps!AC47-'Web site'!AC47, revisedNewComps!AC47),"")</f>
        <v/>
      </c>
      <c r="AD47" t="str">
        <f>IF(revisedNewComps!AD47&lt;&gt;'Web site'!AD47, IF(ISNUMBER(revisedNewComps!AD47), revisedNewComps!AD47-'Web site'!AD47, revisedNewComps!AD47),"")</f>
        <v/>
      </c>
      <c r="AE47" t="str">
        <f>IF(revisedNewComps!AE47&lt;&gt;'Web site'!AE47, IF(ISNUMBER(revisedNewComps!AE47), revisedNewComps!AE47-'Web site'!AE47, revisedNewComps!AE47),"")</f>
        <v/>
      </c>
      <c r="AF47" t="str">
        <f>IF(revisedNewComps!AF47&lt;&gt;'Web site'!AF47, IF(ISNUMBER(revisedNewComps!AF47), revisedNewComps!AF47-'Web site'!AF47, revisedNewComps!AF47),"")</f>
        <v/>
      </c>
      <c r="AG47" t="str">
        <f>IF(revisedNewComps!AG47&lt;&gt;'Web site'!AG47, IF(ISNUMBER(revisedNewComps!AG47), revisedNewComps!AG47-'Web site'!AG47, revisedNewComps!AG47),"")</f>
        <v/>
      </c>
      <c r="AH47" t="str">
        <f>IF(revisedNewComps!AH47&lt;&gt;'Web site'!AH47, IF(ISNUMBER(revisedNewComps!AH47), revisedNewComps!AH47-'Web site'!AH47, revisedNewComps!AH47),"")</f>
        <v/>
      </c>
      <c r="AI47" t="str">
        <f>IF(revisedNewComps!AI47&lt;&gt;'Web site'!AI47, IF(ISNUMBER(revisedNewComps!AI47), revisedNewComps!AI47-'Web site'!AI47, revisedNewComps!AI47),"")</f>
        <v/>
      </c>
      <c r="AJ47" t="str">
        <f>IF(revisedNewComps!AJ47&lt;&gt;'Web site'!AJ47, IF(ISNUMBER(revisedNewComps!AJ47), revisedNewComps!AJ47-'Web site'!AJ47, revisedNewComps!AJ47),"")</f>
        <v/>
      </c>
      <c r="AK47" t="str">
        <f>IF(revisedNewComps!AK47&lt;&gt;'Web site'!AK47, IF(ISNUMBER(revisedNewComps!AK47), revisedNewComps!AK47-'Web site'!AK47, revisedNewComps!AK47),"")</f>
        <v/>
      </c>
      <c r="AL47" t="str">
        <f>IF(revisedNewComps!AL47&lt;&gt;'Web site'!AL47, IF(ISNUMBER(revisedNewComps!AL47), revisedNewComps!AL47-'Web site'!AL47, revisedNewComps!AL47),"")</f>
        <v/>
      </c>
      <c r="AM47" t="str">
        <f>IF(revisedNewComps!AM47&lt;&gt;'Web site'!AM47, IF(ISNUMBER(revisedNewComps!AM47), revisedNewComps!AM47-'Web site'!AM47, revisedNewComps!AM47),"")</f>
        <v/>
      </c>
      <c r="AN47" t="str">
        <f>IF(revisedNewComps!AN47&lt;&gt;'Web site'!AN47, IF(ISNUMBER(revisedNewComps!AN47), revisedNewComps!AN47-'Web site'!AN47, revisedNewComps!AN47),"")</f>
        <v/>
      </c>
      <c r="AO47" t="str">
        <f>IF(revisedNewComps!AO47&lt;&gt;'Web site'!AO47, IF(ISNUMBER(revisedNewComps!AO47), revisedNewComps!AO47-'Web site'!AO47, revisedNewComps!AO47),"")</f>
        <v/>
      </c>
      <c r="AP47" t="str">
        <f>IF(revisedNewComps!AP47&lt;&gt;'Web site'!AP47, IF(ISNUMBER(revisedNewComps!AP47), revisedNewComps!AP47-'Web site'!AP47, revisedNewComps!AP47),"")</f>
        <v/>
      </c>
      <c r="AQ47" t="str">
        <f>IF(revisedNewComps!AQ47&lt;&gt;'Web site'!AQ47, IF(ISNUMBER(revisedNewComps!AQ47), revisedNewComps!AQ47-'Web site'!AQ47, revisedNewComps!AQ47),"")</f>
        <v/>
      </c>
      <c r="AR47" t="str">
        <f>IF(revisedNewComps!AR47&lt;&gt;'Web site'!AR47, IF(ISNUMBER(revisedNewComps!AR47), revisedNewComps!AR47-'Web site'!AR47, revisedNewComps!AR47),"")</f>
        <v/>
      </c>
      <c r="AS47" t="str">
        <f>IF(revisedNewComps!AS47&lt;&gt;'Web site'!AS47, IF(ISNUMBER(revisedNewComps!AS47), revisedNewComps!AS47-'Web site'!AS47, revisedNewComps!AS47),"")</f>
        <v/>
      </c>
      <c r="AT47" t="str">
        <f>IF(revisedNewComps!AT47&lt;&gt;'Web site'!AT47, IF(ISNUMBER(revisedNewComps!AT47), revisedNewComps!AT47-'Web site'!AT47, revisedNewComps!AT47),"")</f>
        <v/>
      </c>
      <c r="AU47">
        <f>IF(revisedNewComps!AU47&lt;&gt;'Web site'!AU47, IF(ISNUMBER(revisedNewComps!AU47), revisedNewComps!AU47-'Web site'!AU47, revisedNewComps!AU47),"")</f>
        <v>9</v>
      </c>
      <c r="AV47">
        <f>IF(revisedNewComps!AV47&lt;&gt;'Web site'!AV47, IF(ISNUMBER(revisedNewComps!AV47), revisedNewComps!AV47-'Web site'!AV47, revisedNewComps!AV47),"")</f>
        <v>-9</v>
      </c>
      <c r="AW47" t="str">
        <f>IF(revisedNewComps!AW47&lt;&gt;'Web site'!AW47, IF(ISNUMBER(revisedNewComps!AW47), revisedNewComps!AW47-'Web site'!AW47, revisedNewComps!AW47),"")</f>
        <v/>
      </c>
      <c r="AX47" t="str">
        <f>IF(revisedNewComps!AX47&lt;&gt;'Web site'!AX47, IF(ISNUMBER(revisedNewComps!AX47), revisedNewComps!AX47-'Web site'!AX47, revisedNewComps!AX47),"")</f>
        <v/>
      </c>
      <c r="AY47">
        <f>IF(revisedNewComps!AY47&lt;&gt;'Web site'!AY47, IF(ISNUMBER(revisedNewComps!AY47), revisedNewComps!AY47-'Web site'!AY47, revisedNewComps!AY47),"")</f>
        <v>485034</v>
      </c>
      <c r="AZ47">
        <f>IF(revisedNewComps!AZ47&lt;&gt;'Web site'!AZ47, IF(ISNUMBER(revisedNewComps!AZ47), revisedNewComps!AZ47-'Web site'!AZ47, revisedNewComps!AZ47),"")</f>
        <v>-0.51100000000000001</v>
      </c>
      <c r="BA47">
        <f>IF(revisedNewComps!BA47&lt;&gt;'Web site'!BA47, IF(ISNUMBER(revisedNewComps!BA47), revisedNewComps!BA47-'Web site'!BA47, revisedNewComps!BA47),"")</f>
        <v>31.1</v>
      </c>
      <c r="BB47">
        <f>IF(revisedNewComps!BB47&lt;&gt;'Web site'!BB47, IF(ISNUMBER(revisedNewComps!BB47), revisedNewComps!BB47-'Web site'!BB47, revisedNewComps!BB47),"")</f>
        <v>1.000000000000334E-3</v>
      </c>
      <c r="BC47" t="str">
        <f>IF(revisedNewComps!BC47&lt;&gt;'Web site'!BC47, IF(ISNUMBER(revisedNewComps!BC47), revisedNewComps!BC47-'Web site'!BC47, revisedNewComps!BC47),"")</f>
        <v xml:space="preserve"> x0162990252886</v>
      </c>
    </row>
    <row r="48" spans="1:55" x14ac:dyDescent="0.2">
      <c r="A48" t="str">
        <f>IF(revisedNewComps!A48&lt;&gt;'Web site'!A48, CONCATENATE("!!",revisedNewComps!A48),revisedNewComps!A48)</f>
        <v>!!Chavez</v>
      </c>
      <c r="B48" t="str">
        <f>IF(revisedNewComps!B48&lt;&gt;'Web site'!B48, CONCATENATE("!!",revisedNewComps!B48),revisedNewComps!B48)</f>
        <v>!! x150162990252886</v>
      </c>
      <c r="C48" t="str">
        <f>IF(revisedNewComps!C48&lt;&gt;'Web site'!C48, CONCATENATE("!!",revisedNewComps!C48),revisedNewComps!C48)</f>
        <v xml:space="preserve"> Reading</v>
      </c>
      <c r="D48">
        <f>IF(revisedNewComps!D48&lt;&gt;'Web site'!D48, CONCATENATE("!!",revisedNewComps!D48),revisedNewComps!D48)</f>
        <v>2014</v>
      </c>
      <c r="E48" t="str">
        <f>IF(revisedNewComps!E48&lt;&gt;'Web site'!E48, IF(ISNUMBER(revisedNewComps!E48), revisedNewComps!E48-'Web site'!E48, revisedNewComps!E48),"")</f>
        <v/>
      </c>
      <c r="F48" t="str">
        <f>IF(revisedNewComps!F48&lt;&gt;'Web site'!F48, IF(ISNUMBER(revisedNewComps!F48), revisedNewComps!F48-'Web site'!F48, revisedNewComps!F48),"")</f>
        <v/>
      </c>
      <c r="G48" t="str">
        <f>IF(revisedNewComps!G48&lt;&gt;'Web site'!G48, IF(ISNUMBER(revisedNewComps!G48), revisedNewComps!G48-'Web site'!G48, revisedNewComps!G48),"")</f>
        <v/>
      </c>
      <c r="H48" t="str">
        <f>IF(revisedNewComps!H48&lt;&gt;'Web site'!H48, IF(ISNUMBER(revisedNewComps!H48), revisedNewComps!H48-'Web site'!H48, revisedNewComps!H48),"")</f>
        <v/>
      </c>
      <c r="I48" t="str">
        <f>IF(revisedNewComps!I48&lt;&gt;'Web site'!I48, IF(ISNUMBER(revisedNewComps!I48), revisedNewComps!I48-'Web site'!I48, revisedNewComps!I48),"")</f>
        <v/>
      </c>
      <c r="J48" t="str">
        <f>IF(revisedNewComps!J48&lt;&gt;'Web site'!J48, IF(ISNUMBER(revisedNewComps!J48), revisedNewComps!J48-'Web site'!J48, revisedNewComps!J48),"")</f>
        <v/>
      </c>
      <c r="K48" t="str">
        <f>IF(revisedNewComps!K48&lt;&gt;'Web site'!K48, IF(ISNUMBER(revisedNewComps!K48), revisedNewComps!K48-'Web site'!K48, revisedNewComps!K48),"")</f>
        <v/>
      </c>
      <c r="L48" t="str">
        <f>IF(revisedNewComps!L48&lt;&gt;'Web site'!L48, IF(ISNUMBER(revisedNewComps!L48), revisedNewComps!L48-'Web site'!L48, revisedNewComps!L48),"")</f>
        <v/>
      </c>
      <c r="M48" t="str">
        <f>IF(revisedNewComps!M48&lt;&gt;'Web site'!M48, IF(ISNUMBER(revisedNewComps!M48), revisedNewComps!M48-'Web site'!M48, revisedNewComps!M48),"")</f>
        <v/>
      </c>
      <c r="N48" t="str">
        <f>IF(revisedNewComps!N48&lt;&gt;'Web site'!N48, IF(ISNUMBER(revisedNewComps!N48), revisedNewComps!N48-'Web site'!N48, revisedNewComps!N48),"")</f>
        <v/>
      </c>
      <c r="O48" t="str">
        <f>IF(revisedNewComps!O48&lt;&gt;'Web site'!O48, IF(ISNUMBER(revisedNewComps!O48), revisedNewComps!O48-'Web site'!O48, revisedNewComps!O48),"")</f>
        <v/>
      </c>
      <c r="P48" t="str">
        <f>IF(revisedNewComps!P48&lt;&gt;'Web site'!P48, IF(ISNUMBER(revisedNewComps!P48), revisedNewComps!P48-'Web site'!P48, revisedNewComps!P48),"")</f>
        <v/>
      </c>
      <c r="Q48" t="str">
        <f>IF(revisedNewComps!Q48&lt;&gt;'Web site'!Q48, IF(ISNUMBER(revisedNewComps!Q48), revisedNewComps!Q48-'Web site'!Q48, revisedNewComps!Q48),"")</f>
        <v/>
      </c>
      <c r="R48" t="str">
        <f>IF(revisedNewComps!R48&lt;&gt;'Web site'!R48, IF(ISNUMBER(revisedNewComps!R48), revisedNewComps!R48-'Web site'!R48, revisedNewComps!R48),"")</f>
        <v/>
      </c>
      <c r="S48" t="str">
        <f>IF(revisedNewComps!S48&lt;&gt;'Web site'!S48, IF(ISNUMBER(revisedNewComps!S48), revisedNewComps!S48-'Web site'!S48, revisedNewComps!S48),"")</f>
        <v/>
      </c>
      <c r="T48" t="str">
        <f>IF(revisedNewComps!T48&lt;&gt;'Web site'!T48, IF(ISNUMBER(revisedNewComps!T48), revisedNewComps!T48-'Web site'!T48, revisedNewComps!T48),"")</f>
        <v/>
      </c>
      <c r="U48" t="str">
        <f>IF(revisedNewComps!U48&lt;&gt;'Web site'!U48, IF(ISNUMBER(revisedNewComps!U48), revisedNewComps!U48-'Web site'!U48, revisedNewComps!U48),"")</f>
        <v/>
      </c>
      <c r="V48" t="str">
        <f>IF(revisedNewComps!V48&lt;&gt;'Web site'!V48, IF(ISNUMBER(revisedNewComps!V48), revisedNewComps!V48-'Web site'!V48, revisedNewComps!V48),"")</f>
        <v/>
      </c>
      <c r="W48" t="str">
        <f>IF(revisedNewComps!W48&lt;&gt;'Web site'!W48, IF(ISNUMBER(revisedNewComps!W48), revisedNewComps!W48-'Web site'!W48, revisedNewComps!W48),"")</f>
        <v/>
      </c>
      <c r="X48" t="str">
        <f>IF(revisedNewComps!X48&lt;&gt;'Web site'!X48, IF(ISNUMBER(revisedNewComps!X48), revisedNewComps!X48-'Web site'!X48, revisedNewComps!X48),"")</f>
        <v/>
      </c>
      <c r="Y48" t="str">
        <f>IF(revisedNewComps!Y48&lt;&gt;'Web site'!Y48, IF(ISNUMBER(revisedNewComps!Y48), revisedNewComps!Y48-'Web site'!Y48, revisedNewComps!Y48),"")</f>
        <v/>
      </c>
      <c r="Z48" t="str">
        <f>IF(revisedNewComps!Z48&lt;&gt;'Web site'!Z48, IF(ISNUMBER(revisedNewComps!Z48), revisedNewComps!Z48-'Web site'!Z48, revisedNewComps!Z48),"")</f>
        <v/>
      </c>
      <c r="AA48" t="str">
        <f>IF(revisedNewComps!AA48&lt;&gt;'Web site'!AA48, IF(ISNUMBER(revisedNewComps!AA48), revisedNewComps!AA48-'Web site'!AA48, revisedNewComps!AA48),"")</f>
        <v/>
      </c>
      <c r="AB48" t="str">
        <f>IF(revisedNewComps!AB48&lt;&gt;'Web site'!AB48, IF(ISNUMBER(revisedNewComps!AB48), revisedNewComps!AB48-'Web site'!AB48, revisedNewComps!AB48),"")</f>
        <v/>
      </c>
      <c r="AC48" t="str">
        <f>IF(revisedNewComps!AC48&lt;&gt;'Web site'!AC48, IF(ISNUMBER(revisedNewComps!AC48), revisedNewComps!AC48-'Web site'!AC48, revisedNewComps!AC48),"")</f>
        <v/>
      </c>
      <c r="AD48" t="str">
        <f>IF(revisedNewComps!AD48&lt;&gt;'Web site'!AD48, IF(ISNUMBER(revisedNewComps!AD48), revisedNewComps!AD48-'Web site'!AD48, revisedNewComps!AD48),"")</f>
        <v/>
      </c>
      <c r="AE48" t="str">
        <f>IF(revisedNewComps!AE48&lt;&gt;'Web site'!AE48, IF(ISNUMBER(revisedNewComps!AE48), revisedNewComps!AE48-'Web site'!AE48, revisedNewComps!AE48),"")</f>
        <v/>
      </c>
      <c r="AF48" t="str">
        <f>IF(revisedNewComps!AF48&lt;&gt;'Web site'!AF48, IF(ISNUMBER(revisedNewComps!AF48), revisedNewComps!AF48-'Web site'!AF48, revisedNewComps!AF48),"")</f>
        <v/>
      </c>
      <c r="AG48" t="str">
        <f>IF(revisedNewComps!AG48&lt;&gt;'Web site'!AG48, IF(ISNUMBER(revisedNewComps!AG48), revisedNewComps!AG48-'Web site'!AG48, revisedNewComps!AG48),"")</f>
        <v/>
      </c>
      <c r="AH48" t="str">
        <f>IF(revisedNewComps!AH48&lt;&gt;'Web site'!AH48, IF(ISNUMBER(revisedNewComps!AH48), revisedNewComps!AH48-'Web site'!AH48, revisedNewComps!AH48),"")</f>
        <v/>
      </c>
      <c r="AI48" t="str">
        <f>IF(revisedNewComps!AI48&lt;&gt;'Web site'!AI48, IF(ISNUMBER(revisedNewComps!AI48), revisedNewComps!AI48-'Web site'!AI48, revisedNewComps!AI48),"")</f>
        <v/>
      </c>
      <c r="AJ48" t="str">
        <f>IF(revisedNewComps!AJ48&lt;&gt;'Web site'!AJ48, IF(ISNUMBER(revisedNewComps!AJ48), revisedNewComps!AJ48-'Web site'!AJ48, revisedNewComps!AJ48),"")</f>
        <v/>
      </c>
      <c r="AK48" t="str">
        <f>IF(revisedNewComps!AK48&lt;&gt;'Web site'!AK48, IF(ISNUMBER(revisedNewComps!AK48), revisedNewComps!AK48-'Web site'!AK48, revisedNewComps!AK48),"")</f>
        <v/>
      </c>
      <c r="AL48" t="str">
        <f>IF(revisedNewComps!AL48&lt;&gt;'Web site'!AL48, IF(ISNUMBER(revisedNewComps!AL48), revisedNewComps!AL48-'Web site'!AL48, revisedNewComps!AL48),"")</f>
        <v/>
      </c>
      <c r="AM48" t="str">
        <f>IF(revisedNewComps!AM48&lt;&gt;'Web site'!AM48, IF(ISNUMBER(revisedNewComps!AM48), revisedNewComps!AM48-'Web site'!AM48, revisedNewComps!AM48),"")</f>
        <v/>
      </c>
      <c r="AN48" t="str">
        <f>IF(revisedNewComps!AN48&lt;&gt;'Web site'!AN48, IF(ISNUMBER(revisedNewComps!AN48), revisedNewComps!AN48-'Web site'!AN48, revisedNewComps!AN48),"")</f>
        <v/>
      </c>
      <c r="AO48" t="str">
        <f>IF(revisedNewComps!AO48&lt;&gt;'Web site'!AO48, IF(ISNUMBER(revisedNewComps!AO48), revisedNewComps!AO48-'Web site'!AO48, revisedNewComps!AO48),"")</f>
        <v/>
      </c>
      <c r="AP48" t="str">
        <f>IF(revisedNewComps!AP48&lt;&gt;'Web site'!AP48, IF(ISNUMBER(revisedNewComps!AP48), revisedNewComps!AP48-'Web site'!AP48, revisedNewComps!AP48),"")</f>
        <v/>
      </c>
      <c r="AQ48" t="str">
        <f>IF(revisedNewComps!AQ48&lt;&gt;'Web site'!AQ48, IF(ISNUMBER(revisedNewComps!AQ48), revisedNewComps!AQ48-'Web site'!AQ48, revisedNewComps!AQ48),"")</f>
        <v/>
      </c>
      <c r="AR48" t="str">
        <f>IF(revisedNewComps!AR48&lt;&gt;'Web site'!AR48, IF(ISNUMBER(revisedNewComps!AR48), revisedNewComps!AR48-'Web site'!AR48, revisedNewComps!AR48),"")</f>
        <v/>
      </c>
      <c r="AS48" t="str">
        <f>IF(revisedNewComps!AS48&lt;&gt;'Web site'!AS48, IF(ISNUMBER(revisedNewComps!AS48), revisedNewComps!AS48-'Web site'!AS48, revisedNewComps!AS48),"")</f>
        <v/>
      </c>
      <c r="AT48" t="str">
        <f>IF(revisedNewComps!AT48&lt;&gt;'Web site'!AT48, IF(ISNUMBER(revisedNewComps!AT48), revisedNewComps!AT48-'Web site'!AT48, revisedNewComps!AT48),"")</f>
        <v/>
      </c>
      <c r="AU48" t="str">
        <f>IF(revisedNewComps!AU48&lt;&gt;'Web site'!AU48, IF(ISNUMBER(revisedNewComps!AU48), revisedNewComps!AU48-'Web site'!AU48, revisedNewComps!AU48),"")</f>
        <v/>
      </c>
      <c r="AV48" t="str">
        <f>IF(revisedNewComps!AV48&lt;&gt;'Web site'!AV48, IF(ISNUMBER(revisedNewComps!AV48), revisedNewComps!AV48-'Web site'!AV48, revisedNewComps!AV48),"")</f>
        <v/>
      </c>
      <c r="AW48" t="str">
        <f>IF(revisedNewComps!AW48&lt;&gt;'Web site'!AW48, IF(ISNUMBER(revisedNewComps!AW48), revisedNewComps!AW48-'Web site'!AW48, revisedNewComps!AW48),"")</f>
        <v/>
      </c>
      <c r="AX48" t="str">
        <f>IF(revisedNewComps!AX48&lt;&gt;'Web site'!AX48, IF(ISNUMBER(revisedNewComps!AX48), revisedNewComps!AX48-'Web site'!AX48, revisedNewComps!AX48),"")</f>
        <v/>
      </c>
      <c r="AY48">
        <f>IF(revisedNewComps!AY48&lt;&gt;'Web site'!AY48, IF(ISNUMBER(revisedNewComps!AY48), revisedNewComps!AY48-'Web site'!AY48, revisedNewComps!AY48),"")</f>
        <v>485037</v>
      </c>
      <c r="AZ48">
        <f>IF(revisedNewComps!AZ48&lt;&gt;'Web site'!AZ48, IF(ISNUMBER(revisedNewComps!AZ48), revisedNewComps!AZ48-'Web site'!AZ48, revisedNewComps!AZ48),"")</f>
        <v>-0.495</v>
      </c>
      <c r="BA48">
        <f>IF(revisedNewComps!BA48&lt;&gt;'Web site'!BA48, IF(ISNUMBER(revisedNewComps!BA48), revisedNewComps!BA48-'Web site'!BA48, revisedNewComps!BA48),"")</f>
        <v>32</v>
      </c>
      <c r="BB48">
        <f>IF(revisedNewComps!BB48&lt;&gt;'Web site'!BB48, IF(ISNUMBER(revisedNewComps!BB48), revisedNewComps!BB48-'Web site'!BB48, revisedNewComps!BB48),"")</f>
        <v>-1.000000000000334E-3</v>
      </c>
      <c r="BC48" t="str">
        <f>IF(revisedNewComps!BC48&lt;&gt;'Web site'!BC48, IF(ISNUMBER(revisedNewComps!BC48), revisedNewComps!BC48-'Web site'!BC48, revisedNewComps!BC48),"")</f>
        <v xml:space="preserve"> x0162990252886</v>
      </c>
    </row>
    <row r="49" spans="1:55" x14ac:dyDescent="0.2">
      <c r="A49" t="str">
        <f>IF(revisedNewComps!A49&lt;&gt;'Web site'!A49, CONCATENATE("!!",revisedNewComps!A49),revisedNewComps!A49)</f>
        <v>!!Chavez</v>
      </c>
      <c r="B49" t="str">
        <f>IF(revisedNewComps!B49&lt;&gt;'Web site'!B49, CONCATENATE("!!",revisedNewComps!B49),revisedNewComps!B49)</f>
        <v>!! x150162990252886</v>
      </c>
      <c r="C49" t="str">
        <f>IF(revisedNewComps!C49&lt;&gt;'Web site'!C49, CONCATENATE("!!",revisedNewComps!C49),revisedNewComps!C49)</f>
        <v xml:space="preserve"> Reading</v>
      </c>
      <c r="D49">
        <f>IF(revisedNewComps!D49&lt;&gt;'Web site'!D49, CONCATENATE("!!",revisedNewComps!D49),revisedNewComps!D49)</f>
        <v>2015</v>
      </c>
      <c r="E49" t="str">
        <f>IF(revisedNewComps!E49&lt;&gt;'Web site'!E49, IF(ISNUMBER(revisedNewComps!E49), revisedNewComps!E49-'Web site'!E49, revisedNewComps!E49),"")</f>
        <v/>
      </c>
      <c r="F49" t="str">
        <f>IF(revisedNewComps!F49&lt;&gt;'Web site'!F49, IF(ISNUMBER(revisedNewComps!F49), revisedNewComps!F49-'Web site'!F49, revisedNewComps!F49),"")</f>
        <v/>
      </c>
      <c r="G49" t="str">
        <f>IF(revisedNewComps!G49&lt;&gt;'Web site'!G49, IF(ISNUMBER(revisedNewComps!G49), revisedNewComps!G49-'Web site'!G49, revisedNewComps!G49),"")</f>
        <v/>
      </c>
      <c r="H49" t="str">
        <f>IF(revisedNewComps!H49&lt;&gt;'Web site'!H49, IF(ISNUMBER(revisedNewComps!H49), revisedNewComps!H49-'Web site'!H49, revisedNewComps!H49),"")</f>
        <v/>
      </c>
      <c r="I49" t="str">
        <f>IF(revisedNewComps!I49&lt;&gt;'Web site'!I49, IF(ISNUMBER(revisedNewComps!I49), revisedNewComps!I49-'Web site'!I49, revisedNewComps!I49),"")</f>
        <v/>
      </c>
      <c r="J49" t="str">
        <f>IF(revisedNewComps!J49&lt;&gt;'Web site'!J49, IF(ISNUMBER(revisedNewComps!J49), revisedNewComps!J49-'Web site'!J49, revisedNewComps!J49),"")</f>
        <v/>
      </c>
      <c r="K49" t="str">
        <f>IF(revisedNewComps!K49&lt;&gt;'Web site'!K49, IF(ISNUMBER(revisedNewComps!K49), revisedNewComps!K49-'Web site'!K49, revisedNewComps!K49),"")</f>
        <v/>
      </c>
      <c r="L49" t="str">
        <f>IF(revisedNewComps!L49&lt;&gt;'Web site'!L49, IF(ISNUMBER(revisedNewComps!L49), revisedNewComps!L49-'Web site'!L49, revisedNewComps!L49),"")</f>
        <v/>
      </c>
      <c r="M49" t="str">
        <f>IF(revisedNewComps!M49&lt;&gt;'Web site'!M49, IF(ISNUMBER(revisedNewComps!M49), revisedNewComps!M49-'Web site'!M49, revisedNewComps!M49),"")</f>
        <v/>
      </c>
      <c r="N49" t="str">
        <f>IF(revisedNewComps!N49&lt;&gt;'Web site'!N49, IF(ISNUMBER(revisedNewComps!N49), revisedNewComps!N49-'Web site'!N49, revisedNewComps!N49),"")</f>
        <v/>
      </c>
      <c r="O49" t="str">
        <f>IF(revisedNewComps!O49&lt;&gt;'Web site'!O49, IF(ISNUMBER(revisedNewComps!O49), revisedNewComps!O49-'Web site'!O49, revisedNewComps!O49),"")</f>
        <v/>
      </c>
      <c r="P49" t="str">
        <f>IF(revisedNewComps!P49&lt;&gt;'Web site'!P49, IF(ISNUMBER(revisedNewComps!P49), revisedNewComps!P49-'Web site'!P49, revisedNewComps!P49),"")</f>
        <v/>
      </c>
      <c r="Q49" t="str">
        <f>IF(revisedNewComps!Q49&lt;&gt;'Web site'!Q49, IF(ISNUMBER(revisedNewComps!Q49), revisedNewComps!Q49-'Web site'!Q49, revisedNewComps!Q49),"")</f>
        <v/>
      </c>
      <c r="R49" t="str">
        <f>IF(revisedNewComps!R49&lt;&gt;'Web site'!R49, IF(ISNUMBER(revisedNewComps!R49), revisedNewComps!R49-'Web site'!R49, revisedNewComps!R49),"")</f>
        <v/>
      </c>
      <c r="S49" t="str">
        <f>IF(revisedNewComps!S49&lt;&gt;'Web site'!S49, IF(ISNUMBER(revisedNewComps!S49), revisedNewComps!S49-'Web site'!S49, revisedNewComps!S49),"")</f>
        <v/>
      </c>
      <c r="T49" t="str">
        <f>IF(revisedNewComps!T49&lt;&gt;'Web site'!T49, IF(ISNUMBER(revisedNewComps!T49), revisedNewComps!T49-'Web site'!T49, revisedNewComps!T49),"")</f>
        <v/>
      </c>
      <c r="U49" t="str">
        <f>IF(revisedNewComps!U49&lt;&gt;'Web site'!U49, IF(ISNUMBER(revisedNewComps!U49), revisedNewComps!U49-'Web site'!U49, revisedNewComps!U49),"")</f>
        <v/>
      </c>
      <c r="V49" t="str">
        <f>IF(revisedNewComps!V49&lt;&gt;'Web site'!V49, IF(ISNUMBER(revisedNewComps!V49), revisedNewComps!V49-'Web site'!V49, revisedNewComps!V49),"")</f>
        <v/>
      </c>
      <c r="W49" t="str">
        <f>IF(revisedNewComps!W49&lt;&gt;'Web site'!W49, IF(ISNUMBER(revisedNewComps!W49), revisedNewComps!W49-'Web site'!W49, revisedNewComps!W49),"")</f>
        <v/>
      </c>
      <c r="X49" t="str">
        <f>IF(revisedNewComps!X49&lt;&gt;'Web site'!X49, IF(ISNUMBER(revisedNewComps!X49), revisedNewComps!X49-'Web site'!X49, revisedNewComps!X49),"")</f>
        <v/>
      </c>
      <c r="Y49" t="str">
        <f>IF(revisedNewComps!Y49&lt;&gt;'Web site'!Y49, IF(ISNUMBER(revisedNewComps!Y49), revisedNewComps!Y49-'Web site'!Y49, revisedNewComps!Y49),"")</f>
        <v/>
      </c>
      <c r="Z49" t="str">
        <f>IF(revisedNewComps!Z49&lt;&gt;'Web site'!Z49, IF(ISNUMBER(revisedNewComps!Z49), revisedNewComps!Z49-'Web site'!Z49, revisedNewComps!Z49),"")</f>
        <v/>
      </c>
      <c r="AA49" t="str">
        <f>IF(revisedNewComps!AA49&lt;&gt;'Web site'!AA49, IF(ISNUMBER(revisedNewComps!AA49), revisedNewComps!AA49-'Web site'!AA49, revisedNewComps!AA49),"")</f>
        <v/>
      </c>
      <c r="AB49" t="str">
        <f>IF(revisedNewComps!AB49&lt;&gt;'Web site'!AB49, IF(ISNUMBER(revisedNewComps!AB49), revisedNewComps!AB49-'Web site'!AB49, revisedNewComps!AB49),"")</f>
        <v/>
      </c>
      <c r="AC49" t="str">
        <f>IF(revisedNewComps!AC49&lt;&gt;'Web site'!AC49, IF(ISNUMBER(revisedNewComps!AC49), revisedNewComps!AC49-'Web site'!AC49, revisedNewComps!AC49),"")</f>
        <v/>
      </c>
      <c r="AD49" t="str">
        <f>IF(revisedNewComps!AD49&lt;&gt;'Web site'!AD49, IF(ISNUMBER(revisedNewComps!AD49), revisedNewComps!AD49-'Web site'!AD49, revisedNewComps!AD49),"")</f>
        <v/>
      </c>
      <c r="AE49" t="str">
        <f>IF(revisedNewComps!AE49&lt;&gt;'Web site'!AE49, IF(ISNUMBER(revisedNewComps!AE49), revisedNewComps!AE49-'Web site'!AE49, revisedNewComps!AE49),"")</f>
        <v/>
      </c>
      <c r="AF49" t="str">
        <f>IF(revisedNewComps!AF49&lt;&gt;'Web site'!AF49, IF(ISNUMBER(revisedNewComps!AF49), revisedNewComps!AF49-'Web site'!AF49, revisedNewComps!AF49),"")</f>
        <v/>
      </c>
      <c r="AG49" t="str">
        <f>IF(revisedNewComps!AG49&lt;&gt;'Web site'!AG49, IF(ISNUMBER(revisedNewComps!AG49), revisedNewComps!AG49-'Web site'!AG49, revisedNewComps!AG49),"")</f>
        <v/>
      </c>
      <c r="AH49" t="str">
        <f>IF(revisedNewComps!AH49&lt;&gt;'Web site'!AH49, IF(ISNUMBER(revisedNewComps!AH49), revisedNewComps!AH49-'Web site'!AH49, revisedNewComps!AH49),"")</f>
        <v/>
      </c>
      <c r="AI49" t="str">
        <f>IF(revisedNewComps!AI49&lt;&gt;'Web site'!AI49, IF(ISNUMBER(revisedNewComps!AI49), revisedNewComps!AI49-'Web site'!AI49, revisedNewComps!AI49),"")</f>
        <v/>
      </c>
      <c r="AJ49" t="str">
        <f>IF(revisedNewComps!AJ49&lt;&gt;'Web site'!AJ49, IF(ISNUMBER(revisedNewComps!AJ49), revisedNewComps!AJ49-'Web site'!AJ49, revisedNewComps!AJ49),"")</f>
        <v/>
      </c>
      <c r="AK49" t="str">
        <f>IF(revisedNewComps!AK49&lt;&gt;'Web site'!AK49, IF(ISNUMBER(revisedNewComps!AK49), revisedNewComps!AK49-'Web site'!AK49, revisedNewComps!AK49),"")</f>
        <v/>
      </c>
      <c r="AL49" t="str">
        <f>IF(revisedNewComps!AL49&lt;&gt;'Web site'!AL49, IF(ISNUMBER(revisedNewComps!AL49), revisedNewComps!AL49-'Web site'!AL49, revisedNewComps!AL49),"")</f>
        <v/>
      </c>
      <c r="AM49" t="str">
        <f>IF(revisedNewComps!AM49&lt;&gt;'Web site'!AM49, IF(ISNUMBER(revisedNewComps!AM49), revisedNewComps!AM49-'Web site'!AM49, revisedNewComps!AM49),"")</f>
        <v/>
      </c>
      <c r="AN49" t="str">
        <f>IF(revisedNewComps!AN49&lt;&gt;'Web site'!AN49, IF(ISNUMBER(revisedNewComps!AN49), revisedNewComps!AN49-'Web site'!AN49, revisedNewComps!AN49),"")</f>
        <v/>
      </c>
      <c r="AO49" t="str">
        <f>IF(revisedNewComps!AO49&lt;&gt;'Web site'!AO49, IF(ISNUMBER(revisedNewComps!AO49), revisedNewComps!AO49-'Web site'!AO49, revisedNewComps!AO49),"")</f>
        <v/>
      </c>
      <c r="AP49" t="str">
        <f>IF(revisedNewComps!AP49&lt;&gt;'Web site'!AP49, IF(ISNUMBER(revisedNewComps!AP49), revisedNewComps!AP49-'Web site'!AP49, revisedNewComps!AP49),"")</f>
        <v/>
      </c>
      <c r="AQ49" t="str">
        <f>IF(revisedNewComps!AQ49&lt;&gt;'Web site'!AQ49, IF(ISNUMBER(revisedNewComps!AQ49), revisedNewComps!AQ49-'Web site'!AQ49, revisedNewComps!AQ49),"")</f>
        <v/>
      </c>
      <c r="AR49" t="str">
        <f>IF(revisedNewComps!AR49&lt;&gt;'Web site'!AR49, IF(ISNUMBER(revisedNewComps!AR49), revisedNewComps!AR49-'Web site'!AR49, revisedNewComps!AR49),"")</f>
        <v/>
      </c>
      <c r="AS49" t="str">
        <f>IF(revisedNewComps!AS49&lt;&gt;'Web site'!AS49, IF(ISNUMBER(revisedNewComps!AS49), revisedNewComps!AS49-'Web site'!AS49, revisedNewComps!AS49),"")</f>
        <v/>
      </c>
      <c r="AT49" t="str">
        <f>IF(revisedNewComps!AT49&lt;&gt;'Web site'!AT49, IF(ISNUMBER(revisedNewComps!AT49), revisedNewComps!AT49-'Web site'!AT49, revisedNewComps!AT49),"")</f>
        <v/>
      </c>
      <c r="AU49" t="str">
        <f>IF(revisedNewComps!AU49&lt;&gt;'Web site'!AU49, IF(ISNUMBER(revisedNewComps!AU49), revisedNewComps!AU49-'Web site'!AU49, revisedNewComps!AU49),"")</f>
        <v/>
      </c>
      <c r="AV49" t="str">
        <f>IF(revisedNewComps!AV49&lt;&gt;'Web site'!AV49, IF(ISNUMBER(revisedNewComps!AV49), revisedNewComps!AV49-'Web site'!AV49, revisedNewComps!AV49),"")</f>
        <v/>
      </c>
      <c r="AW49" t="str">
        <f>IF(revisedNewComps!AW49&lt;&gt;'Web site'!AW49, IF(ISNUMBER(revisedNewComps!AW49), revisedNewComps!AW49-'Web site'!AW49, revisedNewComps!AW49),"")</f>
        <v/>
      </c>
      <c r="AX49" t="str">
        <f>IF(revisedNewComps!AX49&lt;&gt;'Web site'!AX49, IF(ISNUMBER(revisedNewComps!AX49), revisedNewComps!AX49-'Web site'!AX49, revisedNewComps!AX49),"")</f>
        <v/>
      </c>
      <c r="AY49">
        <f>IF(revisedNewComps!AY49&lt;&gt;'Web site'!AY49, IF(ISNUMBER(revisedNewComps!AY49), revisedNewComps!AY49-'Web site'!AY49, revisedNewComps!AY49),"")</f>
        <v>485039</v>
      </c>
      <c r="AZ49">
        <f>IF(revisedNewComps!AZ49&lt;&gt;'Web site'!AZ49, IF(ISNUMBER(revisedNewComps!AZ49), revisedNewComps!AZ49-'Web site'!AZ49, revisedNewComps!AZ49),"")</f>
        <v>-0.29099999999999998</v>
      </c>
      <c r="BA49">
        <f>IF(revisedNewComps!BA49&lt;&gt;'Web site'!BA49, IF(ISNUMBER(revisedNewComps!BA49), revisedNewComps!BA49-'Web site'!BA49, revisedNewComps!BA49),"")</f>
        <v>39</v>
      </c>
      <c r="BB49">
        <f>IF(revisedNewComps!BB49&lt;&gt;'Web site'!BB49, IF(ISNUMBER(revisedNewComps!BB49), revisedNewComps!BB49-'Web site'!BB49, revisedNewComps!BB49),"")</f>
        <v>1.9999999999997797E-3</v>
      </c>
      <c r="BC49" t="str">
        <f>IF(revisedNewComps!BC49&lt;&gt;'Web site'!BC49, IF(ISNUMBER(revisedNewComps!BC49), revisedNewComps!BC49-'Web site'!BC49, revisedNewComps!BC49),"")</f>
        <v xml:space="preserve"> x0162990252886</v>
      </c>
    </row>
    <row r="50" spans="1:55" x14ac:dyDescent="0.2">
      <c r="A50" t="str">
        <f>IF(revisedNewComps!A50&lt;&gt;'Web site'!A50, CONCATENATE("!!",revisedNewComps!A50),revisedNewComps!A50)</f>
        <v>!!Chavez</v>
      </c>
      <c r="B50" t="str">
        <f>IF(revisedNewComps!B50&lt;&gt;'Web site'!B50, CONCATENATE("!!",revisedNewComps!B50),revisedNewComps!B50)</f>
        <v>!! x150162990252886</v>
      </c>
      <c r="C50" t="str">
        <f>IF(revisedNewComps!C50&lt;&gt;'Web site'!C50, CONCATENATE("!!",revisedNewComps!C50),revisedNewComps!C50)</f>
        <v>!! Science</v>
      </c>
      <c r="D50">
        <f>IF(revisedNewComps!D50&lt;&gt;'Web site'!D50, CONCATENATE("!!",revisedNewComps!D50),revisedNewComps!D50)</f>
        <v>2000</v>
      </c>
      <c r="E50" t="str">
        <f>IF(revisedNewComps!E50&lt;&gt;'Web site'!E50, IF(ISNUMBER(revisedNewComps!E50), revisedNewComps!E50-'Web site'!E50, revisedNewComps!E50),"")</f>
        <v/>
      </c>
      <c r="F50" t="str">
        <f>IF(revisedNewComps!F50&lt;&gt;'Web site'!F50, IF(ISNUMBER(revisedNewComps!F50), revisedNewComps!F50-'Web site'!F50, revisedNewComps!F50),"")</f>
        <v/>
      </c>
      <c r="G50" t="str">
        <f>IF(revisedNewComps!G50&lt;&gt;'Web site'!G50, IF(ISNUMBER(revisedNewComps!G50), revisedNewComps!G50-'Web site'!G50, revisedNewComps!G50),"")</f>
        <v/>
      </c>
      <c r="H50" t="str">
        <f>IF(revisedNewComps!H50&lt;&gt;'Web site'!H50, IF(ISNUMBER(revisedNewComps!H50), revisedNewComps!H50-'Web site'!H50, revisedNewComps!H50),"")</f>
        <v/>
      </c>
      <c r="I50" t="str">
        <f>IF(revisedNewComps!I50&lt;&gt;'Web site'!I50, IF(ISNUMBER(revisedNewComps!I50), revisedNewComps!I50-'Web site'!I50, revisedNewComps!I50),"")</f>
        <v/>
      </c>
      <c r="J50" t="str">
        <f>IF(revisedNewComps!J50&lt;&gt;'Web site'!J50, IF(ISNUMBER(revisedNewComps!J50), revisedNewComps!J50-'Web site'!J50, revisedNewComps!J50),"")</f>
        <v/>
      </c>
      <c r="K50" t="str">
        <f>IF(revisedNewComps!K50&lt;&gt;'Web site'!K50, IF(ISNUMBER(revisedNewComps!K50), revisedNewComps!K50-'Web site'!K50, revisedNewComps!K50),"")</f>
        <v/>
      </c>
      <c r="L50" t="str">
        <f>IF(revisedNewComps!L50&lt;&gt;'Web site'!L50, IF(ISNUMBER(revisedNewComps!L50), revisedNewComps!L50-'Web site'!L50, revisedNewComps!L50),"")</f>
        <v/>
      </c>
      <c r="M50" t="str">
        <f>IF(revisedNewComps!M50&lt;&gt;'Web site'!M50, IF(ISNUMBER(revisedNewComps!M50), revisedNewComps!M50-'Web site'!M50, revisedNewComps!M50),"")</f>
        <v/>
      </c>
      <c r="N50" t="str">
        <f>IF(revisedNewComps!N50&lt;&gt;'Web site'!N50, IF(ISNUMBER(revisedNewComps!N50), revisedNewComps!N50-'Web site'!N50, revisedNewComps!N50),"")</f>
        <v/>
      </c>
      <c r="O50" t="str">
        <f>IF(revisedNewComps!O50&lt;&gt;'Web site'!O50, IF(ISNUMBER(revisedNewComps!O50), revisedNewComps!O50-'Web site'!O50, revisedNewComps!O50),"")</f>
        <v/>
      </c>
      <c r="P50" t="str">
        <f>IF(revisedNewComps!P50&lt;&gt;'Web site'!P50, IF(ISNUMBER(revisedNewComps!P50), revisedNewComps!P50-'Web site'!P50, revisedNewComps!P50),"")</f>
        <v/>
      </c>
      <c r="Q50" t="str">
        <f>IF(revisedNewComps!Q50&lt;&gt;'Web site'!Q50, IF(ISNUMBER(revisedNewComps!Q50), revisedNewComps!Q50-'Web site'!Q50, revisedNewComps!Q50),"")</f>
        <v/>
      </c>
      <c r="R50" t="str">
        <f>IF(revisedNewComps!R50&lt;&gt;'Web site'!R50, IF(ISNUMBER(revisedNewComps!R50), revisedNewComps!R50-'Web site'!R50, revisedNewComps!R50),"")</f>
        <v/>
      </c>
      <c r="S50" t="str">
        <f>IF(revisedNewComps!S50&lt;&gt;'Web site'!S50, IF(ISNUMBER(revisedNewComps!S50), revisedNewComps!S50-'Web site'!S50, revisedNewComps!S50),"")</f>
        <v/>
      </c>
      <c r="T50" t="str">
        <f>IF(revisedNewComps!T50&lt;&gt;'Web site'!T50, IF(ISNUMBER(revisedNewComps!T50), revisedNewComps!T50-'Web site'!T50, revisedNewComps!T50),"")</f>
        <v/>
      </c>
      <c r="U50" t="str">
        <f>IF(revisedNewComps!U50&lt;&gt;'Web site'!U50, IF(ISNUMBER(revisedNewComps!U50), revisedNewComps!U50-'Web site'!U50, revisedNewComps!U50),"")</f>
        <v/>
      </c>
      <c r="V50" t="str">
        <f>IF(revisedNewComps!V50&lt;&gt;'Web site'!V50, IF(ISNUMBER(revisedNewComps!V50), revisedNewComps!V50-'Web site'!V50, revisedNewComps!V50),"")</f>
        <v/>
      </c>
      <c r="W50" t="str">
        <f>IF(revisedNewComps!W50&lt;&gt;'Web site'!W50, IF(ISNUMBER(revisedNewComps!W50), revisedNewComps!W50-'Web site'!W50, revisedNewComps!W50),"")</f>
        <v/>
      </c>
      <c r="X50" t="str">
        <f>IF(revisedNewComps!X50&lt;&gt;'Web site'!X50, IF(ISNUMBER(revisedNewComps!X50), revisedNewComps!X50-'Web site'!X50, revisedNewComps!X50),"")</f>
        <v/>
      </c>
      <c r="Y50" t="str">
        <f>IF(revisedNewComps!Y50&lt;&gt;'Web site'!Y50, IF(ISNUMBER(revisedNewComps!Y50), revisedNewComps!Y50-'Web site'!Y50, revisedNewComps!Y50),"")</f>
        <v/>
      </c>
      <c r="Z50" t="str">
        <f>IF(revisedNewComps!Z50&lt;&gt;'Web site'!Z50, IF(ISNUMBER(revisedNewComps!Z50), revisedNewComps!Z50-'Web site'!Z50, revisedNewComps!Z50),"")</f>
        <v/>
      </c>
      <c r="AA50" t="str">
        <f>IF(revisedNewComps!AA50&lt;&gt;'Web site'!AA50, IF(ISNUMBER(revisedNewComps!AA50), revisedNewComps!AA50-'Web site'!AA50, revisedNewComps!AA50),"")</f>
        <v/>
      </c>
      <c r="AB50" t="str">
        <f>IF(revisedNewComps!AB50&lt;&gt;'Web site'!AB50, IF(ISNUMBER(revisedNewComps!AB50), revisedNewComps!AB50-'Web site'!AB50, revisedNewComps!AB50),"")</f>
        <v/>
      </c>
      <c r="AC50" t="str">
        <f>IF(revisedNewComps!AC50&lt;&gt;'Web site'!AC50, IF(ISNUMBER(revisedNewComps!AC50), revisedNewComps!AC50-'Web site'!AC50, revisedNewComps!AC50),"")</f>
        <v/>
      </c>
      <c r="AD50" t="str">
        <f>IF(revisedNewComps!AD50&lt;&gt;'Web site'!AD50, IF(ISNUMBER(revisedNewComps!AD50), revisedNewComps!AD50-'Web site'!AD50, revisedNewComps!AD50),"")</f>
        <v/>
      </c>
      <c r="AE50" t="str">
        <f>IF(revisedNewComps!AE50&lt;&gt;'Web site'!AE50, IF(ISNUMBER(revisedNewComps!AE50), revisedNewComps!AE50-'Web site'!AE50, revisedNewComps!AE50),"")</f>
        <v/>
      </c>
      <c r="AF50" t="str">
        <f>IF(revisedNewComps!AF50&lt;&gt;'Web site'!AF50, IF(ISNUMBER(revisedNewComps!AF50), revisedNewComps!AF50-'Web site'!AF50, revisedNewComps!AF50),"")</f>
        <v/>
      </c>
      <c r="AG50" t="str">
        <f>IF(revisedNewComps!AG50&lt;&gt;'Web site'!AG50, IF(ISNUMBER(revisedNewComps!AG50), revisedNewComps!AG50-'Web site'!AG50, revisedNewComps!AG50),"")</f>
        <v/>
      </c>
      <c r="AH50" t="str">
        <f>IF(revisedNewComps!AH50&lt;&gt;'Web site'!AH50, IF(ISNUMBER(revisedNewComps!AH50), revisedNewComps!AH50-'Web site'!AH50, revisedNewComps!AH50),"")</f>
        <v/>
      </c>
      <c r="AI50" t="str">
        <f>IF(revisedNewComps!AI50&lt;&gt;'Web site'!AI50, IF(ISNUMBER(revisedNewComps!AI50), revisedNewComps!AI50-'Web site'!AI50, revisedNewComps!AI50),"")</f>
        <v/>
      </c>
      <c r="AJ50" t="str">
        <f>IF(revisedNewComps!AJ50&lt;&gt;'Web site'!AJ50, IF(ISNUMBER(revisedNewComps!AJ50), revisedNewComps!AJ50-'Web site'!AJ50, revisedNewComps!AJ50),"")</f>
        <v/>
      </c>
      <c r="AK50" t="str">
        <f>IF(revisedNewComps!AK50&lt;&gt;'Web site'!AK50, IF(ISNUMBER(revisedNewComps!AK50), revisedNewComps!AK50-'Web site'!AK50, revisedNewComps!AK50),"")</f>
        <v/>
      </c>
      <c r="AL50" t="str">
        <f>IF(revisedNewComps!AL50&lt;&gt;'Web site'!AL50, IF(ISNUMBER(revisedNewComps!AL50), revisedNewComps!AL50-'Web site'!AL50, revisedNewComps!AL50),"")</f>
        <v/>
      </c>
      <c r="AM50" t="str">
        <f>IF(revisedNewComps!AM50&lt;&gt;'Web site'!AM50, IF(ISNUMBER(revisedNewComps!AM50), revisedNewComps!AM50-'Web site'!AM50, revisedNewComps!AM50),"")</f>
        <v/>
      </c>
      <c r="AN50" t="str">
        <f>IF(revisedNewComps!AN50&lt;&gt;'Web site'!AN50, IF(ISNUMBER(revisedNewComps!AN50), revisedNewComps!AN50-'Web site'!AN50, revisedNewComps!AN50),"")</f>
        <v/>
      </c>
      <c r="AO50" t="str">
        <f>IF(revisedNewComps!AO50&lt;&gt;'Web site'!AO50, IF(ISNUMBER(revisedNewComps!AO50), revisedNewComps!AO50-'Web site'!AO50, revisedNewComps!AO50),"")</f>
        <v/>
      </c>
      <c r="AP50" t="str">
        <f>IF(revisedNewComps!AP50&lt;&gt;'Web site'!AP50, IF(ISNUMBER(revisedNewComps!AP50), revisedNewComps!AP50-'Web site'!AP50, revisedNewComps!AP50),"")</f>
        <v/>
      </c>
      <c r="AQ50" t="str">
        <f>IF(revisedNewComps!AQ50&lt;&gt;'Web site'!AQ50, IF(ISNUMBER(revisedNewComps!AQ50), revisedNewComps!AQ50-'Web site'!AQ50, revisedNewComps!AQ50),"")</f>
        <v/>
      </c>
      <c r="AR50" t="str">
        <f>IF(revisedNewComps!AR50&lt;&gt;'Web site'!AR50, IF(ISNUMBER(revisedNewComps!AR50), revisedNewComps!AR50-'Web site'!AR50, revisedNewComps!AR50),"")</f>
        <v/>
      </c>
      <c r="AS50" t="str">
        <f>IF(revisedNewComps!AS50&lt;&gt;'Web site'!AS50, IF(ISNUMBER(revisedNewComps!AS50), revisedNewComps!AS50-'Web site'!AS50, revisedNewComps!AS50),"")</f>
        <v/>
      </c>
      <c r="AT50" t="str">
        <f>IF(revisedNewComps!AT50&lt;&gt;'Web site'!AT50, IF(ISNUMBER(revisedNewComps!AT50), revisedNewComps!AT50-'Web site'!AT50, revisedNewComps!AT50),"")</f>
        <v/>
      </c>
      <c r="AU50" t="str">
        <f>IF(revisedNewComps!AU50&lt;&gt;'Web site'!AU50, IF(ISNUMBER(revisedNewComps!AU50), revisedNewComps!AU50-'Web site'!AU50, revisedNewComps!AU50),"")</f>
        <v/>
      </c>
      <c r="AV50" t="str">
        <f>IF(revisedNewComps!AV50&lt;&gt;'Web site'!AV50, IF(ISNUMBER(revisedNewComps!AV50), revisedNewComps!AV50-'Web site'!AV50, revisedNewComps!AV50),"")</f>
        <v/>
      </c>
      <c r="AW50" t="str">
        <f>IF(revisedNewComps!AW50&lt;&gt;'Web site'!AW50, IF(ISNUMBER(revisedNewComps!AW50), revisedNewComps!AW50-'Web site'!AW50, revisedNewComps!AW50),"")</f>
        <v/>
      </c>
      <c r="AX50" t="str">
        <f>IF(revisedNewComps!AX50&lt;&gt;'Web site'!AX50, IF(ISNUMBER(revisedNewComps!AX50), revisedNewComps!AX50-'Web site'!AX50, revisedNewComps!AX50),"")</f>
        <v/>
      </c>
      <c r="AY50">
        <f>IF(revisedNewComps!AY50&lt;&gt;'Web site'!AY50, IF(ISNUMBER(revisedNewComps!AY50), revisedNewComps!AY50-'Web site'!AY50, revisedNewComps!AY50),"")</f>
        <v>484996</v>
      </c>
      <c r="AZ50">
        <f>IF(revisedNewComps!AZ50&lt;&gt;'Web site'!AZ50, IF(ISNUMBER(revisedNewComps!AZ50), revisedNewComps!AZ50-'Web site'!AZ50, revisedNewComps!AZ50),"")</f>
        <v>-0.69599999999999995</v>
      </c>
      <c r="BA50">
        <f>IF(revisedNewComps!BA50&lt;&gt;'Web site'!BA50, IF(ISNUMBER(revisedNewComps!BA50), revisedNewComps!BA50-'Web site'!BA50, revisedNewComps!BA50),"")</f>
        <v>24.9</v>
      </c>
      <c r="BB50">
        <f>IF(revisedNewComps!BB50&lt;&gt;'Web site'!BB50, IF(ISNUMBER(revisedNewComps!BB50), revisedNewComps!BB50-'Web site'!BB50, revisedNewComps!BB50),"")</f>
        <v>2.0000000000006679E-3</v>
      </c>
      <c r="BC50" t="str">
        <f>IF(revisedNewComps!BC50&lt;&gt;'Web site'!BC50, IF(ISNUMBER(revisedNewComps!BC50), revisedNewComps!BC50-'Web site'!BC50, revisedNewComps!BC50),"")</f>
        <v xml:space="preserve"> x0162990252886</v>
      </c>
    </row>
    <row r="51" spans="1:55" x14ac:dyDescent="0.2">
      <c r="A51" t="str">
        <f>IF(revisedNewComps!A51&lt;&gt;'Web site'!A51, CONCATENATE("!!",revisedNewComps!A51),revisedNewComps!A51)</f>
        <v>!!Chavez</v>
      </c>
      <c r="B51" t="str">
        <f>IF(revisedNewComps!B51&lt;&gt;'Web site'!B51, CONCATENATE("!!",revisedNewComps!B51),revisedNewComps!B51)</f>
        <v>!! x150162990252886</v>
      </c>
      <c r="C51" t="str">
        <f>IF(revisedNewComps!C51&lt;&gt;'Web site'!C51, CONCATENATE("!!",revisedNewComps!C51),revisedNewComps!C51)</f>
        <v>!! Science</v>
      </c>
      <c r="D51">
        <f>IF(revisedNewComps!D51&lt;&gt;'Web site'!D51, CONCATENATE("!!",revisedNewComps!D51),revisedNewComps!D51)</f>
        <v>2001</v>
      </c>
      <c r="E51" t="str">
        <f>IF(revisedNewComps!E51&lt;&gt;'Web site'!E51, IF(ISNUMBER(revisedNewComps!E51), revisedNewComps!E51-'Web site'!E51, revisedNewComps!E51),"")</f>
        <v/>
      </c>
      <c r="F51" t="str">
        <f>IF(revisedNewComps!F51&lt;&gt;'Web site'!F51, IF(ISNUMBER(revisedNewComps!F51), revisedNewComps!F51-'Web site'!F51, revisedNewComps!F51),"")</f>
        <v/>
      </c>
      <c r="G51" t="str">
        <f>IF(revisedNewComps!G51&lt;&gt;'Web site'!G51, IF(ISNUMBER(revisedNewComps!G51), revisedNewComps!G51-'Web site'!G51, revisedNewComps!G51),"")</f>
        <v/>
      </c>
      <c r="H51" t="str">
        <f>IF(revisedNewComps!H51&lt;&gt;'Web site'!H51, IF(ISNUMBER(revisedNewComps!H51), revisedNewComps!H51-'Web site'!H51, revisedNewComps!H51),"")</f>
        <v/>
      </c>
      <c r="I51" t="str">
        <f>IF(revisedNewComps!I51&lt;&gt;'Web site'!I51, IF(ISNUMBER(revisedNewComps!I51), revisedNewComps!I51-'Web site'!I51, revisedNewComps!I51),"")</f>
        <v/>
      </c>
      <c r="J51" t="str">
        <f>IF(revisedNewComps!J51&lt;&gt;'Web site'!J51, IF(ISNUMBER(revisedNewComps!J51), revisedNewComps!J51-'Web site'!J51, revisedNewComps!J51),"")</f>
        <v/>
      </c>
      <c r="K51" t="str">
        <f>IF(revisedNewComps!K51&lt;&gt;'Web site'!K51, IF(ISNUMBER(revisedNewComps!K51), revisedNewComps!K51-'Web site'!K51, revisedNewComps!K51),"")</f>
        <v/>
      </c>
      <c r="L51" t="str">
        <f>IF(revisedNewComps!L51&lt;&gt;'Web site'!L51, IF(ISNUMBER(revisedNewComps!L51), revisedNewComps!L51-'Web site'!L51, revisedNewComps!L51),"")</f>
        <v/>
      </c>
      <c r="M51" t="str">
        <f>IF(revisedNewComps!M51&lt;&gt;'Web site'!M51, IF(ISNUMBER(revisedNewComps!M51), revisedNewComps!M51-'Web site'!M51, revisedNewComps!M51),"")</f>
        <v/>
      </c>
      <c r="N51" t="str">
        <f>IF(revisedNewComps!N51&lt;&gt;'Web site'!N51, IF(ISNUMBER(revisedNewComps!N51), revisedNewComps!N51-'Web site'!N51, revisedNewComps!N51),"")</f>
        <v/>
      </c>
      <c r="O51" t="str">
        <f>IF(revisedNewComps!O51&lt;&gt;'Web site'!O51, IF(ISNUMBER(revisedNewComps!O51), revisedNewComps!O51-'Web site'!O51, revisedNewComps!O51),"")</f>
        <v/>
      </c>
      <c r="P51" t="str">
        <f>IF(revisedNewComps!P51&lt;&gt;'Web site'!P51, IF(ISNUMBER(revisedNewComps!P51), revisedNewComps!P51-'Web site'!P51, revisedNewComps!P51),"")</f>
        <v/>
      </c>
      <c r="Q51" t="str">
        <f>IF(revisedNewComps!Q51&lt;&gt;'Web site'!Q51, IF(ISNUMBER(revisedNewComps!Q51), revisedNewComps!Q51-'Web site'!Q51, revisedNewComps!Q51),"")</f>
        <v/>
      </c>
      <c r="R51" t="str">
        <f>IF(revisedNewComps!R51&lt;&gt;'Web site'!R51, IF(ISNUMBER(revisedNewComps!R51), revisedNewComps!R51-'Web site'!R51, revisedNewComps!R51),"")</f>
        <v/>
      </c>
      <c r="S51" t="str">
        <f>IF(revisedNewComps!S51&lt;&gt;'Web site'!S51, IF(ISNUMBER(revisedNewComps!S51), revisedNewComps!S51-'Web site'!S51, revisedNewComps!S51),"")</f>
        <v/>
      </c>
      <c r="T51" t="str">
        <f>IF(revisedNewComps!T51&lt;&gt;'Web site'!T51, IF(ISNUMBER(revisedNewComps!T51), revisedNewComps!T51-'Web site'!T51, revisedNewComps!T51),"")</f>
        <v/>
      </c>
      <c r="U51" t="str">
        <f>IF(revisedNewComps!U51&lt;&gt;'Web site'!U51, IF(ISNUMBER(revisedNewComps!U51), revisedNewComps!U51-'Web site'!U51, revisedNewComps!U51),"")</f>
        <v/>
      </c>
      <c r="V51" t="str">
        <f>IF(revisedNewComps!V51&lt;&gt;'Web site'!V51, IF(ISNUMBER(revisedNewComps!V51), revisedNewComps!V51-'Web site'!V51, revisedNewComps!V51),"")</f>
        <v/>
      </c>
      <c r="W51" t="str">
        <f>IF(revisedNewComps!W51&lt;&gt;'Web site'!W51, IF(ISNUMBER(revisedNewComps!W51), revisedNewComps!W51-'Web site'!W51, revisedNewComps!W51),"")</f>
        <v/>
      </c>
      <c r="X51" t="str">
        <f>IF(revisedNewComps!X51&lt;&gt;'Web site'!X51, IF(ISNUMBER(revisedNewComps!X51), revisedNewComps!X51-'Web site'!X51, revisedNewComps!X51),"")</f>
        <v/>
      </c>
      <c r="Y51" t="str">
        <f>IF(revisedNewComps!Y51&lt;&gt;'Web site'!Y51, IF(ISNUMBER(revisedNewComps!Y51), revisedNewComps!Y51-'Web site'!Y51, revisedNewComps!Y51),"")</f>
        <v/>
      </c>
      <c r="Z51" t="str">
        <f>IF(revisedNewComps!Z51&lt;&gt;'Web site'!Z51, IF(ISNUMBER(revisedNewComps!Z51), revisedNewComps!Z51-'Web site'!Z51, revisedNewComps!Z51),"")</f>
        <v/>
      </c>
      <c r="AA51" t="str">
        <f>IF(revisedNewComps!AA51&lt;&gt;'Web site'!AA51, IF(ISNUMBER(revisedNewComps!AA51), revisedNewComps!AA51-'Web site'!AA51, revisedNewComps!AA51),"")</f>
        <v/>
      </c>
      <c r="AB51" t="str">
        <f>IF(revisedNewComps!AB51&lt;&gt;'Web site'!AB51, IF(ISNUMBER(revisedNewComps!AB51), revisedNewComps!AB51-'Web site'!AB51, revisedNewComps!AB51),"")</f>
        <v/>
      </c>
      <c r="AC51" t="str">
        <f>IF(revisedNewComps!AC51&lt;&gt;'Web site'!AC51, IF(ISNUMBER(revisedNewComps!AC51), revisedNewComps!AC51-'Web site'!AC51, revisedNewComps!AC51),"")</f>
        <v/>
      </c>
      <c r="AD51" t="str">
        <f>IF(revisedNewComps!AD51&lt;&gt;'Web site'!AD51, IF(ISNUMBER(revisedNewComps!AD51), revisedNewComps!AD51-'Web site'!AD51, revisedNewComps!AD51),"")</f>
        <v/>
      </c>
      <c r="AE51" t="str">
        <f>IF(revisedNewComps!AE51&lt;&gt;'Web site'!AE51, IF(ISNUMBER(revisedNewComps!AE51), revisedNewComps!AE51-'Web site'!AE51, revisedNewComps!AE51),"")</f>
        <v/>
      </c>
      <c r="AF51" t="str">
        <f>IF(revisedNewComps!AF51&lt;&gt;'Web site'!AF51, IF(ISNUMBER(revisedNewComps!AF51), revisedNewComps!AF51-'Web site'!AF51, revisedNewComps!AF51),"")</f>
        <v/>
      </c>
      <c r="AG51" t="str">
        <f>IF(revisedNewComps!AG51&lt;&gt;'Web site'!AG51, IF(ISNUMBER(revisedNewComps!AG51), revisedNewComps!AG51-'Web site'!AG51, revisedNewComps!AG51),"")</f>
        <v/>
      </c>
      <c r="AH51" t="str">
        <f>IF(revisedNewComps!AH51&lt;&gt;'Web site'!AH51, IF(ISNUMBER(revisedNewComps!AH51), revisedNewComps!AH51-'Web site'!AH51, revisedNewComps!AH51),"")</f>
        <v/>
      </c>
      <c r="AI51" t="str">
        <f>IF(revisedNewComps!AI51&lt;&gt;'Web site'!AI51, IF(ISNUMBER(revisedNewComps!AI51), revisedNewComps!AI51-'Web site'!AI51, revisedNewComps!AI51),"")</f>
        <v/>
      </c>
      <c r="AJ51" t="str">
        <f>IF(revisedNewComps!AJ51&lt;&gt;'Web site'!AJ51, IF(ISNUMBER(revisedNewComps!AJ51), revisedNewComps!AJ51-'Web site'!AJ51, revisedNewComps!AJ51),"")</f>
        <v/>
      </c>
      <c r="AK51" t="str">
        <f>IF(revisedNewComps!AK51&lt;&gt;'Web site'!AK51, IF(ISNUMBER(revisedNewComps!AK51), revisedNewComps!AK51-'Web site'!AK51, revisedNewComps!AK51),"")</f>
        <v/>
      </c>
      <c r="AL51" t="str">
        <f>IF(revisedNewComps!AL51&lt;&gt;'Web site'!AL51, IF(ISNUMBER(revisedNewComps!AL51), revisedNewComps!AL51-'Web site'!AL51, revisedNewComps!AL51),"")</f>
        <v/>
      </c>
      <c r="AM51" t="str">
        <f>IF(revisedNewComps!AM51&lt;&gt;'Web site'!AM51, IF(ISNUMBER(revisedNewComps!AM51), revisedNewComps!AM51-'Web site'!AM51, revisedNewComps!AM51),"")</f>
        <v/>
      </c>
      <c r="AN51" t="str">
        <f>IF(revisedNewComps!AN51&lt;&gt;'Web site'!AN51, IF(ISNUMBER(revisedNewComps!AN51), revisedNewComps!AN51-'Web site'!AN51, revisedNewComps!AN51),"")</f>
        <v/>
      </c>
      <c r="AO51" t="str">
        <f>IF(revisedNewComps!AO51&lt;&gt;'Web site'!AO51, IF(ISNUMBER(revisedNewComps!AO51), revisedNewComps!AO51-'Web site'!AO51, revisedNewComps!AO51),"")</f>
        <v/>
      </c>
      <c r="AP51" t="str">
        <f>IF(revisedNewComps!AP51&lt;&gt;'Web site'!AP51, IF(ISNUMBER(revisedNewComps!AP51), revisedNewComps!AP51-'Web site'!AP51, revisedNewComps!AP51),"")</f>
        <v/>
      </c>
      <c r="AQ51" t="str">
        <f>IF(revisedNewComps!AQ51&lt;&gt;'Web site'!AQ51, IF(ISNUMBER(revisedNewComps!AQ51), revisedNewComps!AQ51-'Web site'!AQ51, revisedNewComps!AQ51),"")</f>
        <v/>
      </c>
      <c r="AR51" t="str">
        <f>IF(revisedNewComps!AR51&lt;&gt;'Web site'!AR51, IF(ISNUMBER(revisedNewComps!AR51), revisedNewComps!AR51-'Web site'!AR51, revisedNewComps!AR51),"")</f>
        <v/>
      </c>
      <c r="AS51" t="str">
        <f>IF(revisedNewComps!AS51&lt;&gt;'Web site'!AS51, IF(ISNUMBER(revisedNewComps!AS51), revisedNewComps!AS51-'Web site'!AS51, revisedNewComps!AS51),"")</f>
        <v/>
      </c>
      <c r="AT51" t="str">
        <f>IF(revisedNewComps!AT51&lt;&gt;'Web site'!AT51, IF(ISNUMBER(revisedNewComps!AT51), revisedNewComps!AT51-'Web site'!AT51, revisedNewComps!AT51),"")</f>
        <v/>
      </c>
      <c r="AU51" t="str">
        <f>IF(revisedNewComps!AU51&lt;&gt;'Web site'!AU51, IF(ISNUMBER(revisedNewComps!AU51), revisedNewComps!AU51-'Web site'!AU51, revisedNewComps!AU51),"")</f>
        <v/>
      </c>
      <c r="AV51" t="str">
        <f>IF(revisedNewComps!AV51&lt;&gt;'Web site'!AV51, IF(ISNUMBER(revisedNewComps!AV51), revisedNewComps!AV51-'Web site'!AV51, revisedNewComps!AV51),"")</f>
        <v/>
      </c>
      <c r="AW51" t="str">
        <f>IF(revisedNewComps!AW51&lt;&gt;'Web site'!AW51, IF(ISNUMBER(revisedNewComps!AW51), revisedNewComps!AW51-'Web site'!AW51, revisedNewComps!AW51),"")</f>
        <v/>
      </c>
      <c r="AX51" t="str">
        <f>IF(revisedNewComps!AX51&lt;&gt;'Web site'!AX51, IF(ISNUMBER(revisedNewComps!AX51), revisedNewComps!AX51-'Web site'!AX51, revisedNewComps!AX51),"")</f>
        <v/>
      </c>
      <c r="AY51">
        <f>IF(revisedNewComps!AY51&lt;&gt;'Web site'!AY51, IF(ISNUMBER(revisedNewComps!AY51), revisedNewComps!AY51-'Web site'!AY51, revisedNewComps!AY51),"")</f>
        <v>484999</v>
      </c>
      <c r="AZ51">
        <f>IF(revisedNewComps!AZ51&lt;&gt;'Web site'!AZ51, IF(ISNUMBER(revisedNewComps!AZ51), revisedNewComps!AZ51-'Web site'!AZ51, revisedNewComps!AZ51),"")</f>
        <v>-0.76800000000000002</v>
      </c>
      <c r="BA51">
        <f>IF(revisedNewComps!BA51&lt;&gt;'Web site'!BA51, IF(ISNUMBER(revisedNewComps!BA51), revisedNewComps!BA51-'Web site'!BA51, revisedNewComps!BA51),"")</f>
        <v>22.7</v>
      </c>
      <c r="BB51">
        <f>IF(revisedNewComps!BB51&lt;&gt;'Web site'!BB51, IF(ISNUMBER(revisedNewComps!BB51), revisedNewComps!BB51-'Web site'!BB51, revisedNewComps!BB51),"")</f>
        <v>-2.0000000000002238E-3</v>
      </c>
      <c r="BC51" t="str">
        <f>IF(revisedNewComps!BC51&lt;&gt;'Web site'!BC51, IF(ISNUMBER(revisedNewComps!BC51), revisedNewComps!BC51-'Web site'!BC51, revisedNewComps!BC51),"")</f>
        <v xml:space="preserve"> x0162990252886</v>
      </c>
    </row>
    <row r="52" spans="1:55" x14ac:dyDescent="0.2">
      <c r="A52" t="str">
        <f>IF(revisedNewComps!A52&lt;&gt;'Web site'!A52, CONCATENATE("!!",revisedNewComps!A52),revisedNewComps!A52)</f>
        <v>!!Chavez</v>
      </c>
      <c r="B52" t="str">
        <f>IF(revisedNewComps!B52&lt;&gt;'Web site'!B52, CONCATENATE("!!",revisedNewComps!B52),revisedNewComps!B52)</f>
        <v>!! x150162990252886</v>
      </c>
      <c r="C52" t="str">
        <f>IF(revisedNewComps!C52&lt;&gt;'Web site'!C52, CONCATENATE("!!",revisedNewComps!C52),revisedNewComps!C52)</f>
        <v>!! Science</v>
      </c>
      <c r="D52">
        <f>IF(revisedNewComps!D52&lt;&gt;'Web site'!D52, CONCATENATE("!!",revisedNewComps!D52),revisedNewComps!D52)</f>
        <v>2002</v>
      </c>
      <c r="E52" t="str">
        <f>IF(revisedNewComps!E52&lt;&gt;'Web site'!E52, IF(ISNUMBER(revisedNewComps!E52), revisedNewComps!E52-'Web site'!E52, revisedNewComps!E52),"")</f>
        <v/>
      </c>
      <c r="F52" t="str">
        <f>IF(revisedNewComps!F52&lt;&gt;'Web site'!F52, IF(ISNUMBER(revisedNewComps!F52), revisedNewComps!F52-'Web site'!F52, revisedNewComps!F52),"")</f>
        <v/>
      </c>
      <c r="G52" t="str">
        <f>IF(revisedNewComps!G52&lt;&gt;'Web site'!G52, IF(ISNUMBER(revisedNewComps!G52), revisedNewComps!G52-'Web site'!G52, revisedNewComps!G52),"")</f>
        <v/>
      </c>
      <c r="H52" t="str">
        <f>IF(revisedNewComps!H52&lt;&gt;'Web site'!H52, IF(ISNUMBER(revisedNewComps!H52), revisedNewComps!H52-'Web site'!H52, revisedNewComps!H52),"")</f>
        <v/>
      </c>
      <c r="I52" t="str">
        <f>IF(revisedNewComps!I52&lt;&gt;'Web site'!I52, IF(ISNUMBER(revisedNewComps!I52), revisedNewComps!I52-'Web site'!I52, revisedNewComps!I52),"")</f>
        <v/>
      </c>
      <c r="J52" t="str">
        <f>IF(revisedNewComps!J52&lt;&gt;'Web site'!J52, IF(ISNUMBER(revisedNewComps!J52), revisedNewComps!J52-'Web site'!J52, revisedNewComps!J52),"")</f>
        <v/>
      </c>
      <c r="K52" t="str">
        <f>IF(revisedNewComps!K52&lt;&gt;'Web site'!K52, IF(ISNUMBER(revisedNewComps!K52), revisedNewComps!K52-'Web site'!K52, revisedNewComps!K52),"")</f>
        <v/>
      </c>
      <c r="L52" t="str">
        <f>IF(revisedNewComps!L52&lt;&gt;'Web site'!L52, IF(ISNUMBER(revisedNewComps!L52), revisedNewComps!L52-'Web site'!L52, revisedNewComps!L52),"")</f>
        <v/>
      </c>
      <c r="M52" t="str">
        <f>IF(revisedNewComps!M52&lt;&gt;'Web site'!M52, IF(ISNUMBER(revisedNewComps!M52), revisedNewComps!M52-'Web site'!M52, revisedNewComps!M52),"")</f>
        <v/>
      </c>
      <c r="N52" t="str">
        <f>IF(revisedNewComps!N52&lt;&gt;'Web site'!N52, IF(ISNUMBER(revisedNewComps!N52), revisedNewComps!N52-'Web site'!N52, revisedNewComps!N52),"")</f>
        <v/>
      </c>
      <c r="O52" t="str">
        <f>IF(revisedNewComps!O52&lt;&gt;'Web site'!O52, IF(ISNUMBER(revisedNewComps!O52), revisedNewComps!O52-'Web site'!O52, revisedNewComps!O52),"")</f>
        <v/>
      </c>
      <c r="P52" t="str">
        <f>IF(revisedNewComps!P52&lt;&gt;'Web site'!P52, IF(ISNUMBER(revisedNewComps!P52), revisedNewComps!P52-'Web site'!P52, revisedNewComps!P52),"")</f>
        <v/>
      </c>
      <c r="Q52" t="str">
        <f>IF(revisedNewComps!Q52&lt;&gt;'Web site'!Q52, IF(ISNUMBER(revisedNewComps!Q52), revisedNewComps!Q52-'Web site'!Q52, revisedNewComps!Q52),"")</f>
        <v/>
      </c>
      <c r="R52" t="str">
        <f>IF(revisedNewComps!R52&lt;&gt;'Web site'!R52, IF(ISNUMBER(revisedNewComps!R52), revisedNewComps!R52-'Web site'!R52, revisedNewComps!R52),"")</f>
        <v/>
      </c>
      <c r="S52" t="str">
        <f>IF(revisedNewComps!S52&lt;&gt;'Web site'!S52, IF(ISNUMBER(revisedNewComps!S52), revisedNewComps!S52-'Web site'!S52, revisedNewComps!S52),"")</f>
        <v/>
      </c>
      <c r="T52" t="str">
        <f>IF(revisedNewComps!T52&lt;&gt;'Web site'!T52, IF(ISNUMBER(revisedNewComps!T52), revisedNewComps!T52-'Web site'!T52, revisedNewComps!T52),"")</f>
        <v/>
      </c>
      <c r="U52" t="str">
        <f>IF(revisedNewComps!U52&lt;&gt;'Web site'!U52, IF(ISNUMBER(revisedNewComps!U52), revisedNewComps!U52-'Web site'!U52, revisedNewComps!U52),"")</f>
        <v/>
      </c>
      <c r="V52" t="str">
        <f>IF(revisedNewComps!V52&lt;&gt;'Web site'!V52, IF(ISNUMBER(revisedNewComps!V52), revisedNewComps!V52-'Web site'!V52, revisedNewComps!V52),"")</f>
        <v/>
      </c>
      <c r="W52" t="str">
        <f>IF(revisedNewComps!W52&lt;&gt;'Web site'!W52, IF(ISNUMBER(revisedNewComps!W52), revisedNewComps!W52-'Web site'!W52, revisedNewComps!W52),"")</f>
        <v/>
      </c>
      <c r="X52" t="str">
        <f>IF(revisedNewComps!X52&lt;&gt;'Web site'!X52, IF(ISNUMBER(revisedNewComps!X52), revisedNewComps!X52-'Web site'!X52, revisedNewComps!X52),"")</f>
        <v/>
      </c>
      <c r="Y52" t="str">
        <f>IF(revisedNewComps!Y52&lt;&gt;'Web site'!Y52, IF(ISNUMBER(revisedNewComps!Y52), revisedNewComps!Y52-'Web site'!Y52, revisedNewComps!Y52),"")</f>
        <v/>
      </c>
      <c r="Z52" t="str">
        <f>IF(revisedNewComps!Z52&lt;&gt;'Web site'!Z52, IF(ISNUMBER(revisedNewComps!Z52), revisedNewComps!Z52-'Web site'!Z52, revisedNewComps!Z52),"")</f>
        <v/>
      </c>
      <c r="AA52" t="str">
        <f>IF(revisedNewComps!AA52&lt;&gt;'Web site'!AA52, IF(ISNUMBER(revisedNewComps!AA52), revisedNewComps!AA52-'Web site'!AA52, revisedNewComps!AA52),"")</f>
        <v/>
      </c>
      <c r="AB52" t="str">
        <f>IF(revisedNewComps!AB52&lt;&gt;'Web site'!AB52, IF(ISNUMBER(revisedNewComps!AB52), revisedNewComps!AB52-'Web site'!AB52, revisedNewComps!AB52),"")</f>
        <v/>
      </c>
      <c r="AC52" t="str">
        <f>IF(revisedNewComps!AC52&lt;&gt;'Web site'!AC52, IF(ISNUMBER(revisedNewComps!AC52), revisedNewComps!AC52-'Web site'!AC52, revisedNewComps!AC52),"")</f>
        <v/>
      </c>
      <c r="AD52" t="str">
        <f>IF(revisedNewComps!AD52&lt;&gt;'Web site'!AD52, IF(ISNUMBER(revisedNewComps!AD52), revisedNewComps!AD52-'Web site'!AD52, revisedNewComps!AD52),"")</f>
        <v/>
      </c>
      <c r="AE52" t="str">
        <f>IF(revisedNewComps!AE52&lt;&gt;'Web site'!AE52, IF(ISNUMBER(revisedNewComps!AE52), revisedNewComps!AE52-'Web site'!AE52, revisedNewComps!AE52),"")</f>
        <v/>
      </c>
      <c r="AF52" t="str">
        <f>IF(revisedNewComps!AF52&lt;&gt;'Web site'!AF52, IF(ISNUMBER(revisedNewComps!AF52), revisedNewComps!AF52-'Web site'!AF52, revisedNewComps!AF52),"")</f>
        <v/>
      </c>
      <c r="AG52" t="str">
        <f>IF(revisedNewComps!AG52&lt;&gt;'Web site'!AG52, IF(ISNUMBER(revisedNewComps!AG52), revisedNewComps!AG52-'Web site'!AG52, revisedNewComps!AG52),"")</f>
        <v/>
      </c>
      <c r="AH52" t="str">
        <f>IF(revisedNewComps!AH52&lt;&gt;'Web site'!AH52, IF(ISNUMBER(revisedNewComps!AH52), revisedNewComps!AH52-'Web site'!AH52, revisedNewComps!AH52),"")</f>
        <v/>
      </c>
      <c r="AI52" t="str">
        <f>IF(revisedNewComps!AI52&lt;&gt;'Web site'!AI52, IF(ISNUMBER(revisedNewComps!AI52), revisedNewComps!AI52-'Web site'!AI52, revisedNewComps!AI52),"")</f>
        <v/>
      </c>
      <c r="AJ52" t="str">
        <f>IF(revisedNewComps!AJ52&lt;&gt;'Web site'!AJ52, IF(ISNUMBER(revisedNewComps!AJ52), revisedNewComps!AJ52-'Web site'!AJ52, revisedNewComps!AJ52),"")</f>
        <v/>
      </c>
      <c r="AK52" t="str">
        <f>IF(revisedNewComps!AK52&lt;&gt;'Web site'!AK52, IF(ISNUMBER(revisedNewComps!AK52), revisedNewComps!AK52-'Web site'!AK52, revisedNewComps!AK52),"")</f>
        <v/>
      </c>
      <c r="AL52" t="str">
        <f>IF(revisedNewComps!AL52&lt;&gt;'Web site'!AL52, IF(ISNUMBER(revisedNewComps!AL52), revisedNewComps!AL52-'Web site'!AL52, revisedNewComps!AL52),"")</f>
        <v/>
      </c>
      <c r="AM52" t="str">
        <f>IF(revisedNewComps!AM52&lt;&gt;'Web site'!AM52, IF(ISNUMBER(revisedNewComps!AM52), revisedNewComps!AM52-'Web site'!AM52, revisedNewComps!AM52),"")</f>
        <v/>
      </c>
      <c r="AN52" t="str">
        <f>IF(revisedNewComps!AN52&lt;&gt;'Web site'!AN52, IF(ISNUMBER(revisedNewComps!AN52), revisedNewComps!AN52-'Web site'!AN52, revisedNewComps!AN52),"")</f>
        <v/>
      </c>
      <c r="AO52" t="str">
        <f>IF(revisedNewComps!AO52&lt;&gt;'Web site'!AO52, IF(ISNUMBER(revisedNewComps!AO52), revisedNewComps!AO52-'Web site'!AO52, revisedNewComps!AO52),"")</f>
        <v/>
      </c>
      <c r="AP52" t="str">
        <f>IF(revisedNewComps!AP52&lt;&gt;'Web site'!AP52, IF(ISNUMBER(revisedNewComps!AP52), revisedNewComps!AP52-'Web site'!AP52, revisedNewComps!AP52),"")</f>
        <v/>
      </c>
      <c r="AQ52" t="str">
        <f>IF(revisedNewComps!AQ52&lt;&gt;'Web site'!AQ52, IF(ISNUMBER(revisedNewComps!AQ52), revisedNewComps!AQ52-'Web site'!AQ52, revisedNewComps!AQ52),"")</f>
        <v/>
      </c>
      <c r="AR52" t="str">
        <f>IF(revisedNewComps!AR52&lt;&gt;'Web site'!AR52, IF(ISNUMBER(revisedNewComps!AR52), revisedNewComps!AR52-'Web site'!AR52, revisedNewComps!AR52),"")</f>
        <v/>
      </c>
      <c r="AS52" t="str">
        <f>IF(revisedNewComps!AS52&lt;&gt;'Web site'!AS52, IF(ISNUMBER(revisedNewComps!AS52), revisedNewComps!AS52-'Web site'!AS52, revisedNewComps!AS52),"")</f>
        <v/>
      </c>
      <c r="AT52" t="str">
        <f>IF(revisedNewComps!AT52&lt;&gt;'Web site'!AT52, IF(ISNUMBER(revisedNewComps!AT52), revisedNewComps!AT52-'Web site'!AT52, revisedNewComps!AT52),"")</f>
        <v/>
      </c>
      <c r="AU52" t="str">
        <f>IF(revisedNewComps!AU52&lt;&gt;'Web site'!AU52, IF(ISNUMBER(revisedNewComps!AU52), revisedNewComps!AU52-'Web site'!AU52, revisedNewComps!AU52),"")</f>
        <v/>
      </c>
      <c r="AV52" t="str">
        <f>IF(revisedNewComps!AV52&lt;&gt;'Web site'!AV52, IF(ISNUMBER(revisedNewComps!AV52), revisedNewComps!AV52-'Web site'!AV52, revisedNewComps!AV52),"")</f>
        <v/>
      </c>
      <c r="AW52" t="str">
        <f>IF(revisedNewComps!AW52&lt;&gt;'Web site'!AW52, IF(ISNUMBER(revisedNewComps!AW52), revisedNewComps!AW52-'Web site'!AW52, revisedNewComps!AW52),"")</f>
        <v/>
      </c>
      <c r="AX52" t="str">
        <f>IF(revisedNewComps!AX52&lt;&gt;'Web site'!AX52, IF(ISNUMBER(revisedNewComps!AX52), revisedNewComps!AX52-'Web site'!AX52, revisedNewComps!AX52),"")</f>
        <v/>
      </c>
      <c r="AY52">
        <f>IF(revisedNewComps!AY52&lt;&gt;'Web site'!AY52, IF(ISNUMBER(revisedNewComps!AY52), revisedNewComps!AY52-'Web site'!AY52, revisedNewComps!AY52),"")</f>
        <v>485002</v>
      </c>
      <c r="AZ52">
        <f>IF(revisedNewComps!AZ52&lt;&gt;'Web site'!AZ52, IF(ISNUMBER(revisedNewComps!AZ52), revisedNewComps!AZ52-'Web site'!AZ52, revisedNewComps!AZ52),"")</f>
        <v>-0.65600000000000003</v>
      </c>
      <c r="BA52">
        <f>IF(revisedNewComps!BA52&lt;&gt;'Web site'!BA52, IF(ISNUMBER(revisedNewComps!BA52), revisedNewComps!BA52-'Web site'!BA52, revisedNewComps!BA52),"")</f>
        <v>26.2</v>
      </c>
      <c r="BB52">
        <f>IF(revisedNewComps!BB52&lt;&gt;'Web site'!BB52, IF(ISNUMBER(revisedNewComps!BB52), revisedNewComps!BB52-'Web site'!BB52, revisedNewComps!BB52),"")</f>
        <v>2.0000000000006679E-3</v>
      </c>
      <c r="BC52" t="str">
        <f>IF(revisedNewComps!BC52&lt;&gt;'Web site'!BC52, IF(ISNUMBER(revisedNewComps!BC52), revisedNewComps!BC52-'Web site'!BC52, revisedNewComps!BC52),"")</f>
        <v xml:space="preserve"> x0162990252886</v>
      </c>
    </row>
    <row r="53" spans="1:55" x14ac:dyDescent="0.2">
      <c r="A53" t="str">
        <f>IF(revisedNewComps!A53&lt;&gt;'Web site'!A53, CONCATENATE("!!",revisedNewComps!A53),revisedNewComps!A53)</f>
        <v>!!Chavez</v>
      </c>
      <c r="B53" t="str">
        <f>IF(revisedNewComps!B53&lt;&gt;'Web site'!B53, CONCATENATE("!!",revisedNewComps!B53),revisedNewComps!B53)</f>
        <v>!! x150162990252886</v>
      </c>
      <c r="C53" t="str">
        <f>IF(revisedNewComps!C53&lt;&gt;'Web site'!C53, CONCATENATE("!!",revisedNewComps!C53),revisedNewComps!C53)</f>
        <v>!! Science</v>
      </c>
      <c r="D53">
        <f>IF(revisedNewComps!D53&lt;&gt;'Web site'!D53, CONCATENATE("!!",revisedNewComps!D53),revisedNewComps!D53)</f>
        <v>2003</v>
      </c>
      <c r="E53" t="str">
        <f>IF(revisedNewComps!E53&lt;&gt;'Web site'!E53, IF(ISNUMBER(revisedNewComps!E53), revisedNewComps!E53-'Web site'!E53, revisedNewComps!E53),"")</f>
        <v/>
      </c>
      <c r="F53" t="str">
        <f>IF(revisedNewComps!F53&lt;&gt;'Web site'!F53, IF(ISNUMBER(revisedNewComps!F53), revisedNewComps!F53-'Web site'!F53, revisedNewComps!F53),"")</f>
        <v/>
      </c>
      <c r="G53" t="str">
        <f>IF(revisedNewComps!G53&lt;&gt;'Web site'!G53, IF(ISNUMBER(revisedNewComps!G53), revisedNewComps!G53-'Web site'!G53, revisedNewComps!G53),"")</f>
        <v/>
      </c>
      <c r="H53" t="str">
        <f>IF(revisedNewComps!H53&lt;&gt;'Web site'!H53, IF(ISNUMBER(revisedNewComps!H53), revisedNewComps!H53-'Web site'!H53, revisedNewComps!H53),"")</f>
        <v/>
      </c>
      <c r="I53" t="str">
        <f>IF(revisedNewComps!I53&lt;&gt;'Web site'!I53, IF(ISNUMBER(revisedNewComps!I53), revisedNewComps!I53-'Web site'!I53, revisedNewComps!I53),"")</f>
        <v/>
      </c>
      <c r="J53" t="str">
        <f>IF(revisedNewComps!J53&lt;&gt;'Web site'!J53, IF(ISNUMBER(revisedNewComps!J53), revisedNewComps!J53-'Web site'!J53, revisedNewComps!J53),"")</f>
        <v/>
      </c>
      <c r="K53" t="str">
        <f>IF(revisedNewComps!K53&lt;&gt;'Web site'!K53, IF(ISNUMBER(revisedNewComps!K53), revisedNewComps!K53-'Web site'!K53, revisedNewComps!K53),"")</f>
        <v/>
      </c>
      <c r="L53" t="str">
        <f>IF(revisedNewComps!L53&lt;&gt;'Web site'!L53, IF(ISNUMBER(revisedNewComps!L53), revisedNewComps!L53-'Web site'!L53, revisedNewComps!L53),"")</f>
        <v/>
      </c>
      <c r="M53" t="str">
        <f>IF(revisedNewComps!M53&lt;&gt;'Web site'!M53, IF(ISNUMBER(revisedNewComps!M53), revisedNewComps!M53-'Web site'!M53, revisedNewComps!M53),"")</f>
        <v/>
      </c>
      <c r="N53" t="str">
        <f>IF(revisedNewComps!N53&lt;&gt;'Web site'!N53, IF(ISNUMBER(revisedNewComps!N53), revisedNewComps!N53-'Web site'!N53, revisedNewComps!N53),"")</f>
        <v/>
      </c>
      <c r="O53" t="str">
        <f>IF(revisedNewComps!O53&lt;&gt;'Web site'!O53, IF(ISNUMBER(revisedNewComps!O53), revisedNewComps!O53-'Web site'!O53, revisedNewComps!O53),"")</f>
        <v/>
      </c>
      <c r="P53" t="str">
        <f>IF(revisedNewComps!P53&lt;&gt;'Web site'!P53, IF(ISNUMBER(revisedNewComps!P53), revisedNewComps!P53-'Web site'!P53, revisedNewComps!P53),"")</f>
        <v/>
      </c>
      <c r="Q53" t="str">
        <f>IF(revisedNewComps!Q53&lt;&gt;'Web site'!Q53, IF(ISNUMBER(revisedNewComps!Q53), revisedNewComps!Q53-'Web site'!Q53, revisedNewComps!Q53),"")</f>
        <v/>
      </c>
      <c r="R53" t="str">
        <f>IF(revisedNewComps!R53&lt;&gt;'Web site'!R53, IF(ISNUMBER(revisedNewComps!R53), revisedNewComps!R53-'Web site'!R53, revisedNewComps!R53),"")</f>
        <v/>
      </c>
      <c r="S53" t="str">
        <f>IF(revisedNewComps!S53&lt;&gt;'Web site'!S53, IF(ISNUMBER(revisedNewComps!S53), revisedNewComps!S53-'Web site'!S53, revisedNewComps!S53),"")</f>
        <v/>
      </c>
      <c r="T53" t="str">
        <f>IF(revisedNewComps!T53&lt;&gt;'Web site'!T53, IF(ISNUMBER(revisedNewComps!T53), revisedNewComps!T53-'Web site'!T53, revisedNewComps!T53),"")</f>
        <v/>
      </c>
      <c r="U53" t="str">
        <f>IF(revisedNewComps!U53&lt;&gt;'Web site'!U53, IF(ISNUMBER(revisedNewComps!U53), revisedNewComps!U53-'Web site'!U53, revisedNewComps!U53),"")</f>
        <v/>
      </c>
      <c r="V53" t="str">
        <f>IF(revisedNewComps!V53&lt;&gt;'Web site'!V53, IF(ISNUMBER(revisedNewComps!V53), revisedNewComps!V53-'Web site'!V53, revisedNewComps!V53),"")</f>
        <v/>
      </c>
      <c r="W53" t="str">
        <f>IF(revisedNewComps!W53&lt;&gt;'Web site'!W53, IF(ISNUMBER(revisedNewComps!W53), revisedNewComps!W53-'Web site'!W53, revisedNewComps!W53),"")</f>
        <v/>
      </c>
      <c r="X53" t="str">
        <f>IF(revisedNewComps!X53&lt;&gt;'Web site'!X53, IF(ISNUMBER(revisedNewComps!X53), revisedNewComps!X53-'Web site'!X53, revisedNewComps!X53),"")</f>
        <v/>
      </c>
      <c r="Y53" t="str">
        <f>IF(revisedNewComps!Y53&lt;&gt;'Web site'!Y53, IF(ISNUMBER(revisedNewComps!Y53), revisedNewComps!Y53-'Web site'!Y53, revisedNewComps!Y53),"")</f>
        <v/>
      </c>
      <c r="Z53" t="str">
        <f>IF(revisedNewComps!Z53&lt;&gt;'Web site'!Z53, IF(ISNUMBER(revisedNewComps!Z53), revisedNewComps!Z53-'Web site'!Z53, revisedNewComps!Z53),"")</f>
        <v/>
      </c>
      <c r="AA53" t="str">
        <f>IF(revisedNewComps!AA53&lt;&gt;'Web site'!AA53, IF(ISNUMBER(revisedNewComps!AA53), revisedNewComps!AA53-'Web site'!AA53, revisedNewComps!AA53),"")</f>
        <v/>
      </c>
      <c r="AB53" t="str">
        <f>IF(revisedNewComps!AB53&lt;&gt;'Web site'!AB53, IF(ISNUMBER(revisedNewComps!AB53), revisedNewComps!AB53-'Web site'!AB53, revisedNewComps!AB53),"")</f>
        <v/>
      </c>
      <c r="AC53" t="str">
        <f>IF(revisedNewComps!AC53&lt;&gt;'Web site'!AC53, IF(ISNUMBER(revisedNewComps!AC53), revisedNewComps!AC53-'Web site'!AC53, revisedNewComps!AC53),"")</f>
        <v/>
      </c>
      <c r="AD53" t="str">
        <f>IF(revisedNewComps!AD53&lt;&gt;'Web site'!AD53, IF(ISNUMBER(revisedNewComps!AD53), revisedNewComps!AD53-'Web site'!AD53, revisedNewComps!AD53),"")</f>
        <v/>
      </c>
      <c r="AE53" t="str">
        <f>IF(revisedNewComps!AE53&lt;&gt;'Web site'!AE53, IF(ISNUMBER(revisedNewComps!AE53), revisedNewComps!AE53-'Web site'!AE53, revisedNewComps!AE53),"")</f>
        <v/>
      </c>
      <c r="AF53" t="str">
        <f>IF(revisedNewComps!AF53&lt;&gt;'Web site'!AF53, IF(ISNUMBER(revisedNewComps!AF53), revisedNewComps!AF53-'Web site'!AF53, revisedNewComps!AF53),"")</f>
        <v/>
      </c>
      <c r="AG53" t="str">
        <f>IF(revisedNewComps!AG53&lt;&gt;'Web site'!AG53, IF(ISNUMBER(revisedNewComps!AG53), revisedNewComps!AG53-'Web site'!AG53, revisedNewComps!AG53),"")</f>
        <v/>
      </c>
      <c r="AH53" t="str">
        <f>IF(revisedNewComps!AH53&lt;&gt;'Web site'!AH53, IF(ISNUMBER(revisedNewComps!AH53), revisedNewComps!AH53-'Web site'!AH53, revisedNewComps!AH53),"")</f>
        <v/>
      </c>
      <c r="AI53" t="str">
        <f>IF(revisedNewComps!AI53&lt;&gt;'Web site'!AI53, IF(ISNUMBER(revisedNewComps!AI53), revisedNewComps!AI53-'Web site'!AI53, revisedNewComps!AI53),"")</f>
        <v/>
      </c>
      <c r="AJ53" t="str">
        <f>IF(revisedNewComps!AJ53&lt;&gt;'Web site'!AJ53, IF(ISNUMBER(revisedNewComps!AJ53), revisedNewComps!AJ53-'Web site'!AJ53, revisedNewComps!AJ53),"")</f>
        <v/>
      </c>
      <c r="AK53" t="str">
        <f>IF(revisedNewComps!AK53&lt;&gt;'Web site'!AK53, IF(ISNUMBER(revisedNewComps!AK53), revisedNewComps!AK53-'Web site'!AK53, revisedNewComps!AK53),"")</f>
        <v/>
      </c>
      <c r="AL53" t="str">
        <f>IF(revisedNewComps!AL53&lt;&gt;'Web site'!AL53, IF(ISNUMBER(revisedNewComps!AL53), revisedNewComps!AL53-'Web site'!AL53, revisedNewComps!AL53),"")</f>
        <v/>
      </c>
      <c r="AM53" t="str">
        <f>IF(revisedNewComps!AM53&lt;&gt;'Web site'!AM53, IF(ISNUMBER(revisedNewComps!AM53), revisedNewComps!AM53-'Web site'!AM53, revisedNewComps!AM53),"")</f>
        <v/>
      </c>
      <c r="AN53" t="str">
        <f>IF(revisedNewComps!AN53&lt;&gt;'Web site'!AN53, IF(ISNUMBER(revisedNewComps!AN53), revisedNewComps!AN53-'Web site'!AN53, revisedNewComps!AN53),"")</f>
        <v/>
      </c>
      <c r="AO53" t="str">
        <f>IF(revisedNewComps!AO53&lt;&gt;'Web site'!AO53, IF(ISNUMBER(revisedNewComps!AO53), revisedNewComps!AO53-'Web site'!AO53, revisedNewComps!AO53),"")</f>
        <v/>
      </c>
      <c r="AP53" t="str">
        <f>IF(revisedNewComps!AP53&lt;&gt;'Web site'!AP53, IF(ISNUMBER(revisedNewComps!AP53), revisedNewComps!AP53-'Web site'!AP53, revisedNewComps!AP53),"")</f>
        <v/>
      </c>
      <c r="AQ53" t="str">
        <f>IF(revisedNewComps!AQ53&lt;&gt;'Web site'!AQ53, IF(ISNUMBER(revisedNewComps!AQ53), revisedNewComps!AQ53-'Web site'!AQ53, revisedNewComps!AQ53),"")</f>
        <v/>
      </c>
      <c r="AR53" t="str">
        <f>IF(revisedNewComps!AR53&lt;&gt;'Web site'!AR53, IF(ISNUMBER(revisedNewComps!AR53), revisedNewComps!AR53-'Web site'!AR53, revisedNewComps!AR53),"")</f>
        <v/>
      </c>
      <c r="AS53" t="str">
        <f>IF(revisedNewComps!AS53&lt;&gt;'Web site'!AS53, IF(ISNUMBER(revisedNewComps!AS53), revisedNewComps!AS53-'Web site'!AS53, revisedNewComps!AS53),"")</f>
        <v/>
      </c>
      <c r="AT53" t="str">
        <f>IF(revisedNewComps!AT53&lt;&gt;'Web site'!AT53, IF(ISNUMBER(revisedNewComps!AT53), revisedNewComps!AT53-'Web site'!AT53, revisedNewComps!AT53),"")</f>
        <v/>
      </c>
      <c r="AU53" t="str">
        <f>IF(revisedNewComps!AU53&lt;&gt;'Web site'!AU53, IF(ISNUMBER(revisedNewComps!AU53), revisedNewComps!AU53-'Web site'!AU53, revisedNewComps!AU53),"")</f>
        <v/>
      </c>
      <c r="AV53" t="str">
        <f>IF(revisedNewComps!AV53&lt;&gt;'Web site'!AV53, IF(ISNUMBER(revisedNewComps!AV53), revisedNewComps!AV53-'Web site'!AV53, revisedNewComps!AV53),"")</f>
        <v/>
      </c>
      <c r="AW53" t="str">
        <f>IF(revisedNewComps!AW53&lt;&gt;'Web site'!AW53, IF(ISNUMBER(revisedNewComps!AW53), revisedNewComps!AW53-'Web site'!AW53, revisedNewComps!AW53),"")</f>
        <v/>
      </c>
      <c r="AX53" t="str">
        <f>IF(revisedNewComps!AX53&lt;&gt;'Web site'!AX53, IF(ISNUMBER(revisedNewComps!AX53), revisedNewComps!AX53-'Web site'!AX53, revisedNewComps!AX53),"")</f>
        <v/>
      </c>
      <c r="AY53">
        <f>IF(revisedNewComps!AY53&lt;&gt;'Web site'!AY53, IF(ISNUMBER(revisedNewComps!AY53), revisedNewComps!AY53-'Web site'!AY53, revisedNewComps!AY53),"")</f>
        <v>485005</v>
      </c>
      <c r="AZ53">
        <f>IF(revisedNewComps!AZ53&lt;&gt;'Web site'!AZ53, IF(ISNUMBER(revisedNewComps!AZ53), revisedNewComps!AZ53-'Web site'!AZ53, revisedNewComps!AZ53),"")</f>
        <v>-0.73899999999999999</v>
      </c>
      <c r="BA53">
        <f>IF(revisedNewComps!BA53&lt;&gt;'Web site'!BA53, IF(ISNUMBER(revisedNewComps!BA53), revisedNewComps!BA53-'Web site'!BA53, revisedNewComps!BA53),"")</f>
        <v>23.4</v>
      </c>
      <c r="BB53">
        <f>IF(revisedNewComps!BB53&lt;&gt;'Web site'!BB53, IF(ISNUMBER(revisedNewComps!BB53), revisedNewComps!BB53-'Web site'!BB53, revisedNewComps!BB53),"")</f>
        <v>-3.0000000000001137E-3</v>
      </c>
      <c r="BC53" t="str">
        <f>IF(revisedNewComps!BC53&lt;&gt;'Web site'!BC53, IF(ISNUMBER(revisedNewComps!BC53), revisedNewComps!BC53-'Web site'!BC53, revisedNewComps!BC53),"")</f>
        <v xml:space="preserve"> x0162990252886</v>
      </c>
    </row>
    <row r="54" spans="1:55" x14ac:dyDescent="0.2">
      <c r="A54" t="str">
        <f>IF(revisedNewComps!A54&lt;&gt;'Web site'!A54, CONCATENATE("!!",revisedNewComps!A54),revisedNewComps!A54)</f>
        <v>!!Chavez</v>
      </c>
      <c r="B54" t="str">
        <f>IF(revisedNewComps!B54&lt;&gt;'Web site'!B54, CONCATENATE("!!",revisedNewComps!B54),revisedNewComps!B54)</f>
        <v>!! x150162990252886</v>
      </c>
      <c r="C54" t="str">
        <f>IF(revisedNewComps!C54&lt;&gt;'Web site'!C54, CONCATENATE("!!",revisedNewComps!C54),revisedNewComps!C54)</f>
        <v>!! Science</v>
      </c>
      <c r="D54">
        <f>IF(revisedNewComps!D54&lt;&gt;'Web site'!D54, CONCATENATE("!!",revisedNewComps!D54),revisedNewComps!D54)</f>
        <v>2004</v>
      </c>
      <c r="E54" t="str">
        <f>IF(revisedNewComps!E54&lt;&gt;'Web site'!E54, IF(ISNUMBER(revisedNewComps!E54), revisedNewComps!E54-'Web site'!E54, revisedNewComps!E54),"")</f>
        <v/>
      </c>
      <c r="F54" t="str">
        <f>IF(revisedNewComps!F54&lt;&gt;'Web site'!F54, IF(ISNUMBER(revisedNewComps!F54), revisedNewComps!F54-'Web site'!F54, revisedNewComps!F54),"")</f>
        <v/>
      </c>
      <c r="G54" t="str">
        <f>IF(revisedNewComps!G54&lt;&gt;'Web site'!G54, IF(ISNUMBER(revisedNewComps!G54), revisedNewComps!G54-'Web site'!G54, revisedNewComps!G54),"")</f>
        <v/>
      </c>
      <c r="H54" t="str">
        <f>IF(revisedNewComps!H54&lt;&gt;'Web site'!H54, IF(ISNUMBER(revisedNewComps!H54), revisedNewComps!H54-'Web site'!H54, revisedNewComps!H54),"")</f>
        <v/>
      </c>
      <c r="I54" t="str">
        <f>IF(revisedNewComps!I54&lt;&gt;'Web site'!I54, IF(ISNUMBER(revisedNewComps!I54), revisedNewComps!I54-'Web site'!I54, revisedNewComps!I54),"")</f>
        <v/>
      </c>
      <c r="J54" t="str">
        <f>IF(revisedNewComps!J54&lt;&gt;'Web site'!J54, IF(ISNUMBER(revisedNewComps!J54), revisedNewComps!J54-'Web site'!J54, revisedNewComps!J54),"")</f>
        <v/>
      </c>
      <c r="K54" t="str">
        <f>IF(revisedNewComps!K54&lt;&gt;'Web site'!K54, IF(ISNUMBER(revisedNewComps!K54), revisedNewComps!K54-'Web site'!K54, revisedNewComps!K54),"")</f>
        <v/>
      </c>
      <c r="L54" t="str">
        <f>IF(revisedNewComps!L54&lt;&gt;'Web site'!L54, IF(ISNUMBER(revisedNewComps!L54), revisedNewComps!L54-'Web site'!L54, revisedNewComps!L54),"")</f>
        <v/>
      </c>
      <c r="M54" t="str">
        <f>IF(revisedNewComps!M54&lt;&gt;'Web site'!M54, IF(ISNUMBER(revisedNewComps!M54), revisedNewComps!M54-'Web site'!M54, revisedNewComps!M54),"")</f>
        <v/>
      </c>
      <c r="N54" t="str">
        <f>IF(revisedNewComps!N54&lt;&gt;'Web site'!N54, IF(ISNUMBER(revisedNewComps!N54), revisedNewComps!N54-'Web site'!N54, revisedNewComps!N54),"")</f>
        <v/>
      </c>
      <c r="O54" t="str">
        <f>IF(revisedNewComps!O54&lt;&gt;'Web site'!O54, IF(ISNUMBER(revisedNewComps!O54), revisedNewComps!O54-'Web site'!O54, revisedNewComps!O54),"")</f>
        <v/>
      </c>
      <c r="P54" t="str">
        <f>IF(revisedNewComps!P54&lt;&gt;'Web site'!P54, IF(ISNUMBER(revisedNewComps!P54), revisedNewComps!P54-'Web site'!P54, revisedNewComps!P54),"")</f>
        <v/>
      </c>
      <c r="Q54" t="str">
        <f>IF(revisedNewComps!Q54&lt;&gt;'Web site'!Q54, IF(ISNUMBER(revisedNewComps!Q54), revisedNewComps!Q54-'Web site'!Q54, revisedNewComps!Q54),"")</f>
        <v/>
      </c>
      <c r="R54" t="str">
        <f>IF(revisedNewComps!R54&lt;&gt;'Web site'!R54, IF(ISNUMBER(revisedNewComps!R54), revisedNewComps!R54-'Web site'!R54, revisedNewComps!R54),"")</f>
        <v/>
      </c>
      <c r="S54" t="str">
        <f>IF(revisedNewComps!S54&lt;&gt;'Web site'!S54, IF(ISNUMBER(revisedNewComps!S54), revisedNewComps!S54-'Web site'!S54, revisedNewComps!S54),"")</f>
        <v/>
      </c>
      <c r="T54" t="str">
        <f>IF(revisedNewComps!T54&lt;&gt;'Web site'!T54, IF(ISNUMBER(revisedNewComps!T54), revisedNewComps!T54-'Web site'!T54, revisedNewComps!T54),"")</f>
        <v/>
      </c>
      <c r="U54" t="str">
        <f>IF(revisedNewComps!U54&lt;&gt;'Web site'!U54, IF(ISNUMBER(revisedNewComps!U54), revisedNewComps!U54-'Web site'!U54, revisedNewComps!U54),"")</f>
        <v/>
      </c>
      <c r="V54" t="str">
        <f>IF(revisedNewComps!V54&lt;&gt;'Web site'!V54, IF(ISNUMBER(revisedNewComps!V54), revisedNewComps!V54-'Web site'!V54, revisedNewComps!V54),"")</f>
        <v/>
      </c>
      <c r="W54" t="str">
        <f>IF(revisedNewComps!W54&lt;&gt;'Web site'!W54, IF(ISNUMBER(revisedNewComps!W54), revisedNewComps!W54-'Web site'!W54, revisedNewComps!W54),"")</f>
        <v/>
      </c>
      <c r="X54" t="str">
        <f>IF(revisedNewComps!X54&lt;&gt;'Web site'!X54, IF(ISNUMBER(revisedNewComps!X54), revisedNewComps!X54-'Web site'!X54, revisedNewComps!X54),"")</f>
        <v/>
      </c>
      <c r="Y54" t="str">
        <f>IF(revisedNewComps!Y54&lt;&gt;'Web site'!Y54, IF(ISNUMBER(revisedNewComps!Y54), revisedNewComps!Y54-'Web site'!Y54, revisedNewComps!Y54),"")</f>
        <v/>
      </c>
      <c r="Z54" t="str">
        <f>IF(revisedNewComps!Z54&lt;&gt;'Web site'!Z54, IF(ISNUMBER(revisedNewComps!Z54), revisedNewComps!Z54-'Web site'!Z54, revisedNewComps!Z54),"")</f>
        <v/>
      </c>
      <c r="AA54" t="str">
        <f>IF(revisedNewComps!AA54&lt;&gt;'Web site'!AA54, IF(ISNUMBER(revisedNewComps!AA54), revisedNewComps!AA54-'Web site'!AA54, revisedNewComps!AA54),"")</f>
        <v/>
      </c>
      <c r="AB54" t="str">
        <f>IF(revisedNewComps!AB54&lt;&gt;'Web site'!AB54, IF(ISNUMBER(revisedNewComps!AB54), revisedNewComps!AB54-'Web site'!AB54, revisedNewComps!AB54),"")</f>
        <v/>
      </c>
      <c r="AC54" t="str">
        <f>IF(revisedNewComps!AC54&lt;&gt;'Web site'!AC54, IF(ISNUMBER(revisedNewComps!AC54), revisedNewComps!AC54-'Web site'!AC54, revisedNewComps!AC54),"")</f>
        <v/>
      </c>
      <c r="AD54" t="str">
        <f>IF(revisedNewComps!AD54&lt;&gt;'Web site'!AD54, IF(ISNUMBER(revisedNewComps!AD54), revisedNewComps!AD54-'Web site'!AD54, revisedNewComps!AD54),"")</f>
        <v/>
      </c>
      <c r="AE54" t="str">
        <f>IF(revisedNewComps!AE54&lt;&gt;'Web site'!AE54, IF(ISNUMBER(revisedNewComps!AE54), revisedNewComps!AE54-'Web site'!AE54, revisedNewComps!AE54),"")</f>
        <v/>
      </c>
      <c r="AF54" t="str">
        <f>IF(revisedNewComps!AF54&lt;&gt;'Web site'!AF54, IF(ISNUMBER(revisedNewComps!AF54), revisedNewComps!AF54-'Web site'!AF54, revisedNewComps!AF54),"")</f>
        <v/>
      </c>
      <c r="AG54" t="str">
        <f>IF(revisedNewComps!AG54&lt;&gt;'Web site'!AG54, IF(ISNUMBER(revisedNewComps!AG54), revisedNewComps!AG54-'Web site'!AG54, revisedNewComps!AG54),"")</f>
        <v/>
      </c>
      <c r="AH54" t="str">
        <f>IF(revisedNewComps!AH54&lt;&gt;'Web site'!AH54, IF(ISNUMBER(revisedNewComps!AH54), revisedNewComps!AH54-'Web site'!AH54, revisedNewComps!AH54),"")</f>
        <v/>
      </c>
      <c r="AI54" t="str">
        <f>IF(revisedNewComps!AI54&lt;&gt;'Web site'!AI54, IF(ISNUMBER(revisedNewComps!AI54), revisedNewComps!AI54-'Web site'!AI54, revisedNewComps!AI54),"")</f>
        <v/>
      </c>
      <c r="AJ54" t="str">
        <f>IF(revisedNewComps!AJ54&lt;&gt;'Web site'!AJ54, IF(ISNUMBER(revisedNewComps!AJ54), revisedNewComps!AJ54-'Web site'!AJ54, revisedNewComps!AJ54),"")</f>
        <v/>
      </c>
      <c r="AK54" t="str">
        <f>IF(revisedNewComps!AK54&lt;&gt;'Web site'!AK54, IF(ISNUMBER(revisedNewComps!AK54), revisedNewComps!AK54-'Web site'!AK54, revisedNewComps!AK54),"")</f>
        <v/>
      </c>
      <c r="AL54" t="str">
        <f>IF(revisedNewComps!AL54&lt;&gt;'Web site'!AL54, IF(ISNUMBER(revisedNewComps!AL54), revisedNewComps!AL54-'Web site'!AL54, revisedNewComps!AL54),"")</f>
        <v/>
      </c>
      <c r="AM54" t="str">
        <f>IF(revisedNewComps!AM54&lt;&gt;'Web site'!AM54, IF(ISNUMBER(revisedNewComps!AM54), revisedNewComps!AM54-'Web site'!AM54, revisedNewComps!AM54),"")</f>
        <v/>
      </c>
      <c r="AN54" t="str">
        <f>IF(revisedNewComps!AN54&lt;&gt;'Web site'!AN54, IF(ISNUMBER(revisedNewComps!AN54), revisedNewComps!AN54-'Web site'!AN54, revisedNewComps!AN54),"")</f>
        <v/>
      </c>
      <c r="AO54" t="str">
        <f>IF(revisedNewComps!AO54&lt;&gt;'Web site'!AO54, IF(ISNUMBER(revisedNewComps!AO54), revisedNewComps!AO54-'Web site'!AO54, revisedNewComps!AO54),"")</f>
        <v/>
      </c>
      <c r="AP54" t="str">
        <f>IF(revisedNewComps!AP54&lt;&gt;'Web site'!AP54, IF(ISNUMBER(revisedNewComps!AP54), revisedNewComps!AP54-'Web site'!AP54, revisedNewComps!AP54),"")</f>
        <v/>
      </c>
      <c r="AQ54" t="str">
        <f>IF(revisedNewComps!AQ54&lt;&gt;'Web site'!AQ54, IF(ISNUMBER(revisedNewComps!AQ54), revisedNewComps!AQ54-'Web site'!AQ54, revisedNewComps!AQ54),"")</f>
        <v/>
      </c>
      <c r="AR54" t="str">
        <f>IF(revisedNewComps!AR54&lt;&gt;'Web site'!AR54, IF(ISNUMBER(revisedNewComps!AR54), revisedNewComps!AR54-'Web site'!AR54, revisedNewComps!AR54),"")</f>
        <v/>
      </c>
      <c r="AS54" t="str">
        <f>IF(revisedNewComps!AS54&lt;&gt;'Web site'!AS54, IF(ISNUMBER(revisedNewComps!AS54), revisedNewComps!AS54-'Web site'!AS54, revisedNewComps!AS54),"")</f>
        <v/>
      </c>
      <c r="AT54" t="str">
        <f>IF(revisedNewComps!AT54&lt;&gt;'Web site'!AT54, IF(ISNUMBER(revisedNewComps!AT54), revisedNewComps!AT54-'Web site'!AT54, revisedNewComps!AT54),"")</f>
        <v/>
      </c>
      <c r="AU54" t="str">
        <f>IF(revisedNewComps!AU54&lt;&gt;'Web site'!AU54, IF(ISNUMBER(revisedNewComps!AU54), revisedNewComps!AU54-'Web site'!AU54, revisedNewComps!AU54),"")</f>
        <v/>
      </c>
      <c r="AV54" t="str">
        <f>IF(revisedNewComps!AV54&lt;&gt;'Web site'!AV54, IF(ISNUMBER(revisedNewComps!AV54), revisedNewComps!AV54-'Web site'!AV54, revisedNewComps!AV54),"")</f>
        <v/>
      </c>
      <c r="AW54" t="str">
        <f>IF(revisedNewComps!AW54&lt;&gt;'Web site'!AW54, IF(ISNUMBER(revisedNewComps!AW54), revisedNewComps!AW54-'Web site'!AW54, revisedNewComps!AW54),"")</f>
        <v/>
      </c>
      <c r="AX54" t="str">
        <f>IF(revisedNewComps!AX54&lt;&gt;'Web site'!AX54, IF(ISNUMBER(revisedNewComps!AX54), revisedNewComps!AX54-'Web site'!AX54, revisedNewComps!AX54),"")</f>
        <v/>
      </c>
      <c r="AY54">
        <f>IF(revisedNewComps!AY54&lt;&gt;'Web site'!AY54, IF(ISNUMBER(revisedNewComps!AY54), revisedNewComps!AY54-'Web site'!AY54, revisedNewComps!AY54),"")</f>
        <v>485008</v>
      </c>
      <c r="AZ54">
        <f>IF(revisedNewComps!AZ54&lt;&gt;'Web site'!AZ54, IF(ISNUMBER(revisedNewComps!AZ54), revisedNewComps!AZ54-'Web site'!AZ54, revisedNewComps!AZ54),"")</f>
        <v>-0.48499999999999999</v>
      </c>
      <c r="BA54">
        <f>IF(revisedNewComps!BA54&lt;&gt;'Web site'!BA54, IF(ISNUMBER(revisedNewComps!BA54), revisedNewComps!BA54-'Web site'!BA54, revisedNewComps!BA54),"")</f>
        <v>32</v>
      </c>
      <c r="BB54">
        <f>IF(revisedNewComps!BB54&lt;&gt;'Web site'!BB54, IF(ISNUMBER(revisedNewComps!BB54), revisedNewComps!BB54-'Web site'!BB54, revisedNewComps!BB54),"")</f>
        <v>-1.9999999999997797E-3</v>
      </c>
      <c r="BC54" t="str">
        <f>IF(revisedNewComps!BC54&lt;&gt;'Web site'!BC54, IF(ISNUMBER(revisedNewComps!BC54), revisedNewComps!BC54-'Web site'!BC54, revisedNewComps!BC54),"")</f>
        <v xml:space="preserve"> x0162990252886</v>
      </c>
    </row>
    <row r="55" spans="1:55" x14ac:dyDescent="0.2">
      <c r="A55" t="str">
        <f>IF(revisedNewComps!A55&lt;&gt;'Web site'!A55, CONCATENATE("!!",revisedNewComps!A55),revisedNewComps!A55)</f>
        <v>!!Chavez</v>
      </c>
      <c r="B55" t="str">
        <f>IF(revisedNewComps!B55&lt;&gt;'Web site'!B55, CONCATENATE("!!",revisedNewComps!B55),revisedNewComps!B55)</f>
        <v>!! x150162990252886</v>
      </c>
      <c r="C55" t="str">
        <f>IF(revisedNewComps!C55&lt;&gt;'Web site'!C55, CONCATENATE("!!",revisedNewComps!C55),revisedNewComps!C55)</f>
        <v>!! Science</v>
      </c>
      <c r="D55">
        <f>IF(revisedNewComps!D55&lt;&gt;'Web site'!D55, CONCATENATE("!!",revisedNewComps!D55),revisedNewComps!D55)</f>
        <v>2005</v>
      </c>
      <c r="E55" t="str">
        <f>IF(revisedNewComps!E55&lt;&gt;'Web site'!E55, IF(ISNUMBER(revisedNewComps!E55), revisedNewComps!E55-'Web site'!E55, revisedNewComps!E55),"")</f>
        <v/>
      </c>
      <c r="F55" t="str">
        <f>IF(revisedNewComps!F55&lt;&gt;'Web site'!F55, IF(ISNUMBER(revisedNewComps!F55), revisedNewComps!F55-'Web site'!F55, revisedNewComps!F55),"")</f>
        <v/>
      </c>
      <c r="G55" t="str">
        <f>IF(revisedNewComps!G55&lt;&gt;'Web site'!G55, IF(ISNUMBER(revisedNewComps!G55), revisedNewComps!G55-'Web site'!G55, revisedNewComps!G55),"")</f>
        <v/>
      </c>
      <c r="H55" t="str">
        <f>IF(revisedNewComps!H55&lt;&gt;'Web site'!H55, IF(ISNUMBER(revisedNewComps!H55), revisedNewComps!H55-'Web site'!H55, revisedNewComps!H55),"")</f>
        <v/>
      </c>
      <c r="I55" t="str">
        <f>IF(revisedNewComps!I55&lt;&gt;'Web site'!I55, IF(ISNUMBER(revisedNewComps!I55), revisedNewComps!I55-'Web site'!I55, revisedNewComps!I55),"")</f>
        <v/>
      </c>
      <c r="J55" t="str">
        <f>IF(revisedNewComps!J55&lt;&gt;'Web site'!J55, IF(ISNUMBER(revisedNewComps!J55), revisedNewComps!J55-'Web site'!J55, revisedNewComps!J55),"")</f>
        <v/>
      </c>
      <c r="K55" t="str">
        <f>IF(revisedNewComps!K55&lt;&gt;'Web site'!K55, IF(ISNUMBER(revisedNewComps!K55), revisedNewComps!K55-'Web site'!K55, revisedNewComps!K55),"")</f>
        <v/>
      </c>
      <c r="L55" t="str">
        <f>IF(revisedNewComps!L55&lt;&gt;'Web site'!L55, IF(ISNUMBER(revisedNewComps!L55), revisedNewComps!L55-'Web site'!L55, revisedNewComps!L55),"")</f>
        <v/>
      </c>
      <c r="M55" t="str">
        <f>IF(revisedNewComps!M55&lt;&gt;'Web site'!M55, IF(ISNUMBER(revisedNewComps!M55), revisedNewComps!M55-'Web site'!M55, revisedNewComps!M55),"")</f>
        <v/>
      </c>
      <c r="N55" t="str">
        <f>IF(revisedNewComps!N55&lt;&gt;'Web site'!N55, IF(ISNUMBER(revisedNewComps!N55), revisedNewComps!N55-'Web site'!N55, revisedNewComps!N55),"")</f>
        <v/>
      </c>
      <c r="O55" t="str">
        <f>IF(revisedNewComps!O55&lt;&gt;'Web site'!O55, IF(ISNUMBER(revisedNewComps!O55), revisedNewComps!O55-'Web site'!O55, revisedNewComps!O55),"")</f>
        <v/>
      </c>
      <c r="P55" t="str">
        <f>IF(revisedNewComps!P55&lt;&gt;'Web site'!P55, IF(ISNUMBER(revisedNewComps!P55), revisedNewComps!P55-'Web site'!P55, revisedNewComps!P55),"")</f>
        <v/>
      </c>
      <c r="Q55" t="str">
        <f>IF(revisedNewComps!Q55&lt;&gt;'Web site'!Q55, IF(ISNUMBER(revisedNewComps!Q55), revisedNewComps!Q55-'Web site'!Q55, revisedNewComps!Q55),"")</f>
        <v/>
      </c>
      <c r="R55" t="str">
        <f>IF(revisedNewComps!R55&lt;&gt;'Web site'!R55, IF(ISNUMBER(revisedNewComps!R55), revisedNewComps!R55-'Web site'!R55, revisedNewComps!R55),"")</f>
        <v/>
      </c>
      <c r="S55" t="str">
        <f>IF(revisedNewComps!S55&lt;&gt;'Web site'!S55, IF(ISNUMBER(revisedNewComps!S55), revisedNewComps!S55-'Web site'!S55, revisedNewComps!S55),"")</f>
        <v/>
      </c>
      <c r="T55" t="str">
        <f>IF(revisedNewComps!T55&lt;&gt;'Web site'!T55, IF(ISNUMBER(revisedNewComps!T55), revisedNewComps!T55-'Web site'!T55, revisedNewComps!T55),"")</f>
        <v/>
      </c>
      <c r="U55" t="str">
        <f>IF(revisedNewComps!U55&lt;&gt;'Web site'!U55, IF(ISNUMBER(revisedNewComps!U55), revisedNewComps!U55-'Web site'!U55, revisedNewComps!U55),"")</f>
        <v/>
      </c>
      <c r="V55" t="str">
        <f>IF(revisedNewComps!V55&lt;&gt;'Web site'!V55, IF(ISNUMBER(revisedNewComps!V55), revisedNewComps!V55-'Web site'!V55, revisedNewComps!V55),"")</f>
        <v/>
      </c>
      <c r="W55" t="str">
        <f>IF(revisedNewComps!W55&lt;&gt;'Web site'!W55, IF(ISNUMBER(revisedNewComps!W55), revisedNewComps!W55-'Web site'!W55, revisedNewComps!W55),"")</f>
        <v/>
      </c>
      <c r="X55" t="str">
        <f>IF(revisedNewComps!X55&lt;&gt;'Web site'!X55, IF(ISNUMBER(revisedNewComps!X55), revisedNewComps!X55-'Web site'!X55, revisedNewComps!X55),"")</f>
        <v/>
      </c>
      <c r="Y55" t="str">
        <f>IF(revisedNewComps!Y55&lt;&gt;'Web site'!Y55, IF(ISNUMBER(revisedNewComps!Y55), revisedNewComps!Y55-'Web site'!Y55, revisedNewComps!Y55),"")</f>
        <v/>
      </c>
      <c r="Z55" t="str">
        <f>IF(revisedNewComps!Z55&lt;&gt;'Web site'!Z55, IF(ISNUMBER(revisedNewComps!Z55), revisedNewComps!Z55-'Web site'!Z55, revisedNewComps!Z55),"")</f>
        <v/>
      </c>
      <c r="AA55" t="str">
        <f>IF(revisedNewComps!AA55&lt;&gt;'Web site'!AA55, IF(ISNUMBER(revisedNewComps!AA55), revisedNewComps!AA55-'Web site'!AA55, revisedNewComps!AA55),"")</f>
        <v/>
      </c>
      <c r="AB55" t="str">
        <f>IF(revisedNewComps!AB55&lt;&gt;'Web site'!AB55, IF(ISNUMBER(revisedNewComps!AB55), revisedNewComps!AB55-'Web site'!AB55, revisedNewComps!AB55),"")</f>
        <v/>
      </c>
      <c r="AC55" t="str">
        <f>IF(revisedNewComps!AC55&lt;&gt;'Web site'!AC55, IF(ISNUMBER(revisedNewComps!AC55), revisedNewComps!AC55-'Web site'!AC55, revisedNewComps!AC55),"")</f>
        <v/>
      </c>
      <c r="AD55" t="str">
        <f>IF(revisedNewComps!AD55&lt;&gt;'Web site'!AD55, IF(ISNUMBER(revisedNewComps!AD55), revisedNewComps!AD55-'Web site'!AD55, revisedNewComps!AD55),"")</f>
        <v/>
      </c>
      <c r="AE55" t="str">
        <f>IF(revisedNewComps!AE55&lt;&gt;'Web site'!AE55, IF(ISNUMBER(revisedNewComps!AE55), revisedNewComps!AE55-'Web site'!AE55, revisedNewComps!AE55),"")</f>
        <v/>
      </c>
      <c r="AF55" t="str">
        <f>IF(revisedNewComps!AF55&lt;&gt;'Web site'!AF55, IF(ISNUMBER(revisedNewComps!AF55), revisedNewComps!AF55-'Web site'!AF55, revisedNewComps!AF55),"")</f>
        <v/>
      </c>
      <c r="AG55" t="str">
        <f>IF(revisedNewComps!AG55&lt;&gt;'Web site'!AG55, IF(ISNUMBER(revisedNewComps!AG55), revisedNewComps!AG55-'Web site'!AG55, revisedNewComps!AG55),"")</f>
        <v/>
      </c>
      <c r="AH55" t="str">
        <f>IF(revisedNewComps!AH55&lt;&gt;'Web site'!AH55, IF(ISNUMBER(revisedNewComps!AH55), revisedNewComps!AH55-'Web site'!AH55, revisedNewComps!AH55),"")</f>
        <v/>
      </c>
      <c r="AI55" t="str">
        <f>IF(revisedNewComps!AI55&lt;&gt;'Web site'!AI55, IF(ISNUMBER(revisedNewComps!AI55), revisedNewComps!AI55-'Web site'!AI55, revisedNewComps!AI55),"")</f>
        <v/>
      </c>
      <c r="AJ55" t="str">
        <f>IF(revisedNewComps!AJ55&lt;&gt;'Web site'!AJ55, IF(ISNUMBER(revisedNewComps!AJ55), revisedNewComps!AJ55-'Web site'!AJ55, revisedNewComps!AJ55),"")</f>
        <v/>
      </c>
      <c r="AK55" t="str">
        <f>IF(revisedNewComps!AK55&lt;&gt;'Web site'!AK55, IF(ISNUMBER(revisedNewComps!AK55), revisedNewComps!AK55-'Web site'!AK55, revisedNewComps!AK55),"")</f>
        <v/>
      </c>
      <c r="AL55" t="str">
        <f>IF(revisedNewComps!AL55&lt;&gt;'Web site'!AL55, IF(ISNUMBER(revisedNewComps!AL55), revisedNewComps!AL55-'Web site'!AL55, revisedNewComps!AL55),"")</f>
        <v/>
      </c>
      <c r="AM55" t="str">
        <f>IF(revisedNewComps!AM55&lt;&gt;'Web site'!AM55, IF(ISNUMBER(revisedNewComps!AM55), revisedNewComps!AM55-'Web site'!AM55, revisedNewComps!AM55),"")</f>
        <v/>
      </c>
      <c r="AN55" t="str">
        <f>IF(revisedNewComps!AN55&lt;&gt;'Web site'!AN55, IF(ISNUMBER(revisedNewComps!AN55), revisedNewComps!AN55-'Web site'!AN55, revisedNewComps!AN55),"")</f>
        <v/>
      </c>
      <c r="AO55" t="str">
        <f>IF(revisedNewComps!AO55&lt;&gt;'Web site'!AO55, IF(ISNUMBER(revisedNewComps!AO55), revisedNewComps!AO55-'Web site'!AO55, revisedNewComps!AO55),"")</f>
        <v/>
      </c>
      <c r="AP55" t="str">
        <f>IF(revisedNewComps!AP55&lt;&gt;'Web site'!AP55, IF(ISNUMBER(revisedNewComps!AP55), revisedNewComps!AP55-'Web site'!AP55, revisedNewComps!AP55),"")</f>
        <v/>
      </c>
      <c r="AQ55" t="str">
        <f>IF(revisedNewComps!AQ55&lt;&gt;'Web site'!AQ55, IF(ISNUMBER(revisedNewComps!AQ55), revisedNewComps!AQ55-'Web site'!AQ55, revisedNewComps!AQ55),"")</f>
        <v/>
      </c>
      <c r="AR55" t="str">
        <f>IF(revisedNewComps!AR55&lt;&gt;'Web site'!AR55, IF(ISNUMBER(revisedNewComps!AR55), revisedNewComps!AR55-'Web site'!AR55, revisedNewComps!AR55),"")</f>
        <v/>
      </c>
      <c r="AS55" t="str">
        <f>IF(revisedNewComps!AS55&lt;&gt;'Web site'!AS55, IF(ISNUMBER(revisedNewComps!AS55), revisedNewComps!AS55-'Web site'!AS55, revisedNewComps!AS55),"")</f>
        <v/>
      </c>
      <c r="AT55" t="str">
        <f>IF(revisedNewComps!AT55&lt;&gt;'Web site'!AT55, IF(ISNUMBER(revisedNewComps!AT55), revisedNewComps!AT55-'Web site'!AT55, revisedNewComps!AT55),"")</f>
        <v/>
      </c>
      <c r="AU55" t="str">
        <f>IF(revisedNewComps!AU55&lt;&gt;'Web site'!AU55, IF(ISNUMBER(revisedNewComps!AU55), revisedNewComps!AU55-'Web site'!AU55, revisedNewComps!AU55),"")</f>
        <v/>
      </c>
      <c r="AV55" t="str">
        <f>IF(revisedNewComps!AV55&lt;&gt;'Web site'!AV55, IF(ISNUMBER(revisedNewComps!AV55), revisedNewComps!AV55-'Web site'!AV55, revisedNewComps!AV55),"")</f>
        <v/>
      </c>
      <c r="AW55" t="str">
        <f>IF(revisedNewComps!AW55&lt;&gt;'Web site'!AW55, IF(ISNUMBER(revisedNewComps!AW55), revisedNewComps!AW55-'Web site'!AW55, revisedNewComps!AW55),"")</f>
        <v/>
      </c>
      <c r="AX55" t="str">
        <f>IF(revisedNewComps!AX55&lt;&gt;'Web site'!AX55, IF(ISNUMBER(revisedNewComps!AX55), revisedNewComps!AX55-'Web site'!AX55, revisedNewComps!AX55),"")</f>
        <v/>
      </c>
      <c r="AY55">
        <f>IF(revisedNewComps!AY55&lt;&gt;'Web site'!AY55, IF(ISNUMBER(revisedNewComps!AY55), revisedNewComps!AY55-'Web site'!AY55, revisedNewComps!AY55),"")</f>
        <v>485011</v>
      </c>
      <c r="AZ55">
        <f>IF(revisedNewComps!AZ55&lt;&gt;'Web site'!AZ55, IF(ISNUMBER(revisedNewComps!AZ55), revisedNewComps!AZ55-'Web site'!AZ55, revisedNewComps!AZ55),"")</f>
        <v>-0.48</v>
      </c>
      <c r="BA55">
        <f>IF(revisedNewComps!BA55&lt;&gt;'Web site'!BA55, IF(ISNUMBER(revisedNewComps!BA55), revisedNewComps!BA55-'Web site'!BA55, revisedNewComps!BA55),"")</f>
        <v>32.200000000000003</v>
      </c>
      <c r="BB55">
        <f>IF(revisedNewComps!BB55&lt;&gt;'Web site'!BB55, IF(ISNUMBER(revisedNewComps!BB55), revisedNewComps!BB55-'Web site'!BB55, revisedNewComps!BB55),"")</f>
        <v>1.000000000000334E-3</v>
      </c>
      <c r="BC55" t="str">
        <f>IF(revisedNewComps!BC55&lt;&gt;'Web site'!BC55, IF(ISNUMBER(revisedNewComps!BC55), revisedNewComps!BC55-'Web site'!BC55, revisedNewComps!BC55),"")</f>
        <v xml:space="preserve"> x0162990252886</v>
      </c>
    </row>
    <row r="56" spans="1:55" x14ac:dyDescent="0.2">
      <c r="A56" t="str">
        <f>IF(revisedNewComps!A56&lt;&gt;'Web site'!A56, CONCATENATE("!!",revisedNewComps!A56),revisedNewComps!A56)</f>
        <v>!!Chavez</v>
      </c>
      <c r="B56" t="str">
        <f>IF(revisedNewComps!B56&lt;&gt;'Web site'!B56, CONCATENATE("!!",revisedNewComps!B56),revisedNewComps!B56)</f>
        <v>!! x150162990252886</v>
      </c>
      <c r="C56" t="str">
        <f>IF(revisedNewComps!C56&lt;&gt;'Web site'!C56, CONCATENATE("!!",revisedNewComps!C56),revisedNewComps!C56)</f>
        <v>!! Science</v>
      </c>
      <c r="D56">
        <f>IF(revisedNewComps!D56&lt;&gt;'Web site'!D56, CONCATENATE("!!",revisedNewComps!D56),revisedNewComps!D56)</f>
        <v>2006</v>
      </c>
      <c r="E56" t="str">
        <f>IF(revisedNewComps!E56&lt;&gt;'Web site'!E56, IF(ISNUMBER(revisedNewComps!E56), revisedNewComps!E56-'Web site'!E56, revisedNewComps!E56),"")</f>
        <v/>
      </c>
      <c r="F56" t="str">
        <f>IF(revisedNewComps!F56&lt;&gt;'Web site'!F56, IF(ISNUMBER(revisedNewComps!F56), revisedNewComps!F56-'Web site'!F56, revisedNewComps!F56),"")</f>
        <v/>
      </c>
      <c r="G56" t="str">
        <f>IF(revisedNewComps!G56&lt;&gt;'Web site'!G56, IF(ISNUMBER(revisedNewComps!G56), revisedNewComps!G56-'Web site'!G56, revisedNewComps!G56),"")</f>
        <v/>
      </c>
      <c r="H56" t="str">
        <f>IF(revisedNewComps!H56&lt;&gt;'Web site'!H56, IF(ISNUMBER(revisedNewComps!H56), revisedNewComps!H56-'Web site'!H56, revisedNewComps!H56),"")</f>
        <v/>
      </c>
      <c r="I56" t="str">
        <f>IF(revisedNewComps!I56&lt;&gt;'Web site'!I56, IF(ISNUMBER(revisedNewComps!I56), revisedNewComps!I56-'Web site'!I56, revisedNewComps!I56),"")</f>
        <v/>
      </c>
      <c r="J56" t="str">
        <f>IF(revisedNewComps!J56&lt;&gt;'Web site'!J56, IF(ISNUMBER(revisedNewComps!J56), revisedNewComps!J56-'Web site'!J56, revisedNewComps!J56),"")</f>
        <v/>
      </c>
      <c r="K56" t="str">
        <f>IF(revisedNewComps!K56&lt;&gt;'Web site'!K56, IF(ISNUMBER(revisedNewComps!K56), revisedNewComps!K56-'Web site'!K56, revisedNewComps!K56),"")</f>
        <v/>
      </c>
      <c r="L56" t="str">
        <f>IF(revisedNewComps!L56&lt;&gt;'Web site'!L56, IF(ISNUMBER(revisedNewComps!L56), revisedNewComps!L56-'Web site'!L56, revisedNewComps!L56),"")</f>
        <v/>
      </c>
      <c r="M56" t="str">
        <f>IF(revisedNewComps!M56&lt;&gt;'Web site'!M56, IF(ISNUMBER(revisedNewComps!M56), revisedNewComps!M56-'Web site'!M56, revisedNewComps!M56),"")</f>
        <v/>
      </c>
      <c r="N56" t="str">
        <f>IF(revisedNewComps!N56&lt;&gt;'Web site'!N56, IF(ISNUMBER(revisedNewComps!N56), revisedNewComps!N56-'Web site'!N56, revisedNewComps!N56),"")</f>
        <v/>
      </c>
      <c r="O56" t="str">
        <f>IF(revisedNewComps!O56&lt;&gt;'Web site'!O56, IF(ISNUMBER(revisedNewComps!O56), revisedNewComps!O56-'Web site'!O56, revisedNewComps!O56),"")</f>
        <v/>
      </c>
      <c r="P56" t="str">
        <f>IF(revisedNewComps!P56&lt;&gt;'Web site'!P56, IF(ISNUMBER(revisedNewComps!P56), revisedNewComps!P56-'Web site'!P56, revisedNewComps!P56),"")</f>
        <v/>
      </c>
      <c r="Q56" t="str">
        <f>IF(revisedNewComps!Q56&lt;&gt;'Web site'!Q56, IF(ISNUMBER(revisedNewComps!Q56), revisedNewComps!Q56-'Web site'!Q56, revisedNewComps!Q56),"")</f>
        <v/>
      </c>
      <c r="R56" t="str">
        <f>IF(revisedNewComps!R56&lt;&gt;'Web site'!R56, IF(ISNUMBER(revisedNewComps!R56), revisedNewComps!R56-'Web site'!R56, revisedNewComps!R56),"")</f>
        <v/>
      </c>
      <c r="S56" t="str">
        <f>IF(revisedNewComps!S56&lt;&gt;'Web site'!S56, IF(ISNUMBER(revisedNewComps!S56), revisedNewComps!S56-'Web site'!S56, revisedNewComps!S56),"")</f>
        <v/>
      </c>
      <c r="T56" t="str">
        <f>IF(revisedNewComps!T56&lt;&gt;'Web site'!T56, IF(ISNUMBER(revisedNewComps!T56), revisedNewComps!T56-'Web site'!T56, revisedNewComps!T56),"")</f>
        <v/>
      </c>
      <c r="U56" t="str">
        <f>IF(revisedNewComps!U56&lt;&gt;'Web site'!U56, IF(ISNUMBER(revisedNewComps!U56), revisedNewComps!U56-'Web site'!U56, revisedNewComps!U56),"")</f>
        <v/>
      </c>
      <c r="V56" t="str">
        <f>IF(revisedNewComps!V56&lt;&gt;'Web site'!V56, IF(ISNUMBER(revisedNewComps!V56), revisedNewComps!V56-'Web site'!V56, revisedNewComps!V56),"")</f>
        <v/>
      </c>
      <c r="W56" t="str">
        <f>IF(revisedNewComps!W56&lt;&gt;'Web site'!W56, IF(ISNUMBER(revisedNewComps!W56), revisedNewComps!W56-'Web site'!W56, revisedNewComps!W56),"")</f>
        <v/>
      </c>
      <c r="X56" t="str">
        <f>IF(revisedNewComps!X56&lt;&gt;'Web site'!X56, IF(ISNUMBER(revisedNewComps!X56), revisedNewComps!X56-'Web site'!X56, revisedNewComps!X56),"")</f>
        <v/>
      </c>
      <c r="Y56" t="str">
        <f>IF(revisedNewComps!Y56&lt;&gt;'Web site'!Y56, IF(ISNUMBER(revisedNewComps!Y56), revisedNewComps!Y56-'Web site'!Y56, revisedNewComps!Y56),"")</f>
        <v/>
      </c>
      <c r="Z56" t="str">
        <f>IF(revisedNewComps!Z56&lt;&gt;'Web site'!Z56, IF(ISNUMBER(revisedNewComps!Z56), revisedNewComps!Z56-'Web site'!Z56, revisedNewComps!Z56),"")</f>
        <v/>
      </c>
      <c r="AA56" t="str">
        <f>IF(revisedNewComps!AA56&lt;&gt;'Web site'!AA56, IF(ISNUMBER(revisedNewComps!AA56), revisedNewComps!AA56-'Web site'!AA56, revisedNewComps!AA56),"")</f>
        <v/>
      </c>
      <c r="AB56" t="str">
        <f>IF(revisedNewComps!AB56&lt;&gt;'Web site'!AB56, IF(ISNUMBER(revisedNewComps!AB56), revisedNewComps!AB56-'Web site'!AB56, revisedNewComps!AB56),"")</f>
        <v/>
      </c>
      <c r="AC56" t="str">
        <f>IF(revisedNewComps!AC56&lt;&gt;'Web site'!AC56, IF(ISNUMBER(revisedNewComps!AC56), revisedNewComps!AC56-'Web site'!AC56, revisedNewComps!AC56),"")</f>
        <v/>
      </c>
      <c r="AD56" t="str">
        <f>IF(revisedNewComps!AD56&lt;&gt;'Web site'!AD56, IF(ISNUMBER(revisedNewComps!AD56), revisedNewComps!AD56-'Web site'!AD56, revisedNewComps!AD56),"")</f>
        <v/>
      </c>
      <c r="AE56" t="str">
        <f>IF(revisedNewComps!AE56&lt;&gt;'Web site'!AE56, IF(ISNUMBER(revisedNewComps!AE56), revisedNewComps!AE56-'Web site'!AE56, revisedNewComps!AE56),"")</f>
        <v/>
      </c>
      <c r="AF56" t="str">
        <f>IF(revisedNewComps!AF56&lt;&gt;'Web site'!AF56, IF(ISNUMBER(revisedNewComps!AF56), revisedNewComps!AF56-'Web site'!AF56, revisedNewComps!AF56),"")</f>
        <v/>
      </c>
      <c r="AG56" t="str">
        <f>IF(revisedNewComps!AG56&lt;&gt;'Web site'!AG56, IF(ISNUMBER(revisedNewComps!AG56), revisedNewComps!AG56-'Web site'!AG56, revisedNewComps!AG56),"")</f>
        <v/>
      </c>
      <c r="AH56" t="str">
        <f>IF(revisedNewComps!AH56&lt;&gt;'Web site'!AH56, IF(ISNUMBER(revisedNewComps!AH56), revisedNewComps!AH56-'Web site'!AH56, revisedNewComps!AH56),"")</f>
        <v/>
      </c>
      <c r="AI56" t="str">
        <f>IF(revisedNewComps!AI56&lt;&gt;'Web site'!AI56, IF(ISNUMBER(revisedNewComps!AI56), revisedNewComps!AI56-'Web site'!AI56, revisedNewComps!AI56),"")</f>
        <v/>
      </c>
      <c r="AJ56" t="str">
        <f>IF(revisedNewComps!AJ56&lt;&gt;'Web site'!AJ56, IF(ISNUMBER(revisedNewComps!AJ56), revisedNewComps!AJ56-'Web site'!AJ56, revisedNewComps!AJ56),"")</f>
        <v/>
      </c>
      <c r="AK56" t="str">
        <f>IF(revisedNewComps!AK56&lt;&gt;'Web site'!AK56, IF(ISNUMBER(revisedNewComps!AK56), revisedNewComps!AK56-'Web site'!AK56, revisedNewComps!AK56),"")</f>
        <v/>
      </c>
      <c r="AL56" t="str">
        <f>IF(revisedNewComps!AL56&lt;&gt;'Web site'!AL56, IF(ISNUMBER(revisedNewComps!AL56), revisedNewComps!AL56-'Web site'!AL56, revisedNewComps!AL56),"")</f>
        <v/>
      </c>
      <c r="AM56" t="str">
        <f>IF(revisedNewComps!AM56&lt;&gt;'Web site'!AM56, IF(ISNUMBER(revisedNewComps!AM56), revisedNewComps!AM56-'Web site'!AM56, revisedNewComps!AM56),"")</f>
        <v/>
      </c>
      <c r="AN56" t="str">
        <f>IF(revisedNewComps!AN56&lt;&gt;'Web site'!AN56, IF(ISNUMBER(revisedNewComps!AN56), revisedNewComps!AN56-'Web site'!AN56, revisedNewComps!AN56),"")</f>
        <v/>
      </c>
      <c r="AO56" t="str">
        <f>IF(revisedNewComps!AO56&lt;&gt;'Web site'!AO56, IF(ISNUMBER(revisedNewComps!AO56), revisedNewComps!AO56-'Web site'!AO56, revisedNewComps!AO56),"")</f>
        <v/>
      </c>
      <c r="AP56" t="str">
        <f>IF(revisedNewComps!AP56&lt;&gt;'Web site'!AP56, IF(ISNUMBER(revisedNewComps!AP56), revisedNewComps!AP56-'Web site'!AP56, revisedNewComps!AP56),"")</f>
        <v/>
      </c>
      <c r="AQ56" t="str">
        <f>IF(revisedNewComps!AQ56&lt;&gt;'Web site'!AQ56, IF(ISNUMBER(revisedNewComps!AQ56), revisedNewComps!AQ56-'Web site'!AQ56, revisedNewComps!AQ56),"")</f>
        <v/>
      </c>
      <c r="AR56" t="str">
        <f>IF(revisedNewComps!AR56&lt;&gt;'Web site'!AR56, IF(ISNUMBER(revisedNewComps!AR56), revisedNewComps!AR56-'Web site'!AR56, revisedNewComps!AR56),"")</f>
        <v/>
      </c>
      <c r="AS56" t="str">
        <f>IF(revisedNewComps!AS56&lt;&gt;'Web site'!AS56, IF(ISNUMBER(revisedNewComps!AS56), revisedNewComps!AS56-'Web site'!AS56, revisedNewComps!AS56),"")</f>
        <v/>
      </c>
      <c r="AT56" t="str">
        <f>IF(revisedNewComps!AT56&lt;&gt;'Web site'!AT56, IF(ISNUMBER(revisedNewComps!AT56), revisedNewComps!AT56-'Web site'!AT56, revisedNewComps!AT56),"")</f>
        <v/>
      </c>
      <c r="AU56" t="str">
        <f>IF(revisedNewComps!AU56&lt;&gt;'Web site'!AU56, IF(ISNUMBER(revisedNewComps!AU56), revisedNewComps!AU56-'Web site'!AU56, revisedNewComps!AU56),"")</f>
        <v/>
      </c>
      <c r="AV56" t="str">
        <f>IF(revisedNewComps!AV56&lt;&gt;'Web site'!AV56, IF(ISNUMBER(revisedNewComps!AV56), revisedNewComps!AV56-'Web site'!AV56, revisedNewComps!AV56),"")</f>
        <v/>
      </c>
      <c r="AW56" t="str">
        <f>IF(revisedNewComps!AW56&lt;&gt;'Web site'!AW56, IF(ISNUMBER(revisedNewComps!AW56), revisedNewComps!AW56-'Web site'!AW56, revisedNewComps!AW56),"")</f>
        <v/>
      </c>
      <c r="AX56" t="str">
        <f>IF(revisedNewComps!AX56&lt;&gt;'Web site'!AX56, IF(ISNUMBER(revisedNewComps!AX56), revisedNewComps!AX56-'Web site'!AX56, revisedNewComps!AX56),"")</f>
        <v/>
      </c>
      <c r="AY56">
        <f>IF(revisedNewComps!AY56&lt;&gt;'Web site'!AY56, IF(ISNUMBER(revisedNewComps!AY56), revisedNewComps!AY56-'Web site'!AY56, revisedNewComps!AY56),"")</f>
        <v>485014</v>
      </c>
      <c r="AZ56">
        <f>IF(revisedNewComps!AZ56&lt;&gt;'Web site'!AZ56, IF(ISNUMBER(revisedNewComps!AZ56), revisedNewComps!AZ56-'Web site'!AZ56, revisedNewComps!AZ56),"")</f>
        <v>-0.59499999999999997</v>
      </c>
      <c r="BA56">
        <f>IF(revisedNewComps!BA56&lt;&gt;'Web site'!BA56, IF(ISNUMBER(revisedNewComps!BA56), revisedNewComps!BA56-'Web site'!BA56, revisedNewComps!BA56),"")</f>
        <v>28.5</v>
      </c>
      <c r="BB56">
        <f>IF(revisedNewComps!BB56&lt;&gt;'Web site'!BB56, IF(ISNUMBER(revisedNewComps!BB56), revisedNewComps!BB56-'Web site'!BB56, revisedNewComps!BB56),"")</f>
        <v>-5.0000000000007816E-3</v>
      </c>
      <c r="BC56" t="str">
        <f>IF(revisedNewComps!BC56&lt;&gt;'Web site'!BC56, IF(ISNUMBER(revisedNewComps!BC56), revisedNewComps!BC56-'Web site'!BC56, revisedNewComps!BC56),"")</f>
        <v xml:space="preserve"> x0162990252886</v>
      </c>
    </row>
    <row r="57" spans="1:55" x14ac:dyDescent="0.2">
      <c r="A57" t="str">
        <f>IF(revisedNewComps!A57&lt;&gt;'Web site'!A57, CONCATENATE("!!",revisedNewComps!A57),revisedNewComps!A57)</f>
        <v>!!Chavez</v>
      </c>
      <c r="B57" t="str">
        <f>IF(revisedNewComps!B57&lt;&gt;'Web site'!B57, CONCATENATE("!!",revisedNewComps!B57),revisedNewComps!B57)</f>
        <v>!! x150162990252886</v>
      </c>
      <c r="C57" t="str">
        <f>IF(revisedNewComps!C57&lt;&gt;'Web site'!C57, CONCATENATE("!!",revisedNewComps!C57),revisedNewComps!C57)</f>
        <v>!! Science</v>
      </c>
      <c r="D57">
        <f>IF(revisedNewComps!D57&lt;&gt;'Web site'!D57, CONCATENATE("!!",revisedNewComps!D57),revisedNewComps!D57)</f>
        <v>2007</v>
      </c>
      <c r="E57" t="str">
        <f>IF(revisedNewComps!E57&lt;&gt;'Web site'!E57, IF(ISNUMBER(revisedNewComps!E57), revisedNewComps!E57-'Web site'!E57, revisedNewComps!E57),"")</f>
        <v/>
      </c>
      <c r="F57" t="str">
        <f>IF(revisedNewComps!F57&lt;&gt;'Web site'!F57, IF(ISNUMBER(revisedNewComps!F57), revisedNewComps!F57-'Web site'!F57, revisedNewComps!F57),"")</f>
        <v/>
      </c>
      <c r="G57" t="str">
        <f>IF(revisedNewComps!G57&lt;&gt;'Web site'!G57, IF(ISNUMBER(revisedNewComps!G57), revisedNewComps!G57-'Web site'!G57, revisedNewComps!G57),"")</f>
        <v/>
      </c>
      <c r="H57" t="str">
        <f>IF(revisedNewComps!H57&lt;&gt;'Web site'!H57, IF(ISNUMBER(revisedNewComps!H57), revisedNewComps!H57-'Web site'!H57, revisedNewComps!H57),"")</f>
        <v/>
      </c>
      <c r="I57" t="str">
        <f>IF(revisedNewComps!I57&lt;&gt;'Web site'!I57, IF(ISNUMBER(revisedNewComps!I57), revisedNewComps!I57-'Web site'!I57, revisedNewComps!I57),"")</f>
        <v/>
      </c>
      <c r="J57" t="str">
        <f>IF(revisedNewComps!J57&lt;&gt;'Web site'!J57, IF(ISNUMBER(revisedNewComps!J57), revisedNewComps!J57-'Web site'!J57, revisedNewComps!J57),"")</f>
        <v/>
      </c>
      <c r="K57" t="str">
        <f>IF(revisedNewComps!K57&lt;&gt;'Web site'!K57, IF(ISNUMBER(revisedNewComps!K57), revisedNewComps!K57-'Web site'!K57, revisedNewComps!K57),"")</f>
        <v/>
      </c>
      <c r="L57" t="str">
        <f>IF(revisedNewComps!L57&lt;&gt;'Web site'!L57, IF(ISNUMBER(revisedNewComps!L57), revisedNewComps!L57-'Web site'!L57, revisedNewComps!L57),"")</f>
        <v/>
      </c>
      <c r="M57" t="str">
        <f>IF(revisedNewComps!M57&lt;&gt;'Web site'!M57, IF(ISNUMBER(revisedNewComps!M57), revisedNewComps!M57-'Web site'!M57, revisedNewComps!M57),"")</f>
        <v/>
      </c>
      <c r="N57" t="str">
        <f>IF(revisedNewComps!N57&lt;&gt;'Web site'!N57, IF(ISNUMBER(revisedNewComps!N57), revisedNewComps!N57-'Web site'!N57, revisedNewComps!N57),"")</f>
        <v/>
      </c>
      <c r="O57" t="str">
        <f>IF(revisedNewComps!O57&lt;&gt;'Web site'!O57, IF(ISNUMBER(revisedNewComps!O57), revisedNewComps!O57-'Web site'!O57, revisedNewComps!O57),"")</f>
        <v/>
      </c>
      <c r="P57" t="str">
        <f>IF(revisedNewComps!P57&lt;&gt;'Web site'!P57, IF(ISNUMBER(revisedNewComps!P57), revisedNewComps!P57-'Web site'!P57, revisedNewComps!P57),"")</f>
        <v/>
      </c>
      <c r="Q57" t="str">
        <f>IF(revisedNewComps!Q57&lt;&gt;'Web site'!Q57, IF(ISNUMBER(revisedNewComps!Q57), revisedNewComps!Q57-'Web site'!Q57, revisedNewComps!Q57),"")</f>
        <v/>
      </c>
      <c r="R57" t="str">
        <f>IF(revisedNewComps!R57&lt;&gt;'Web site'!R57, IF(ISNUMBER(revisedNewComps!R57), revisedNewComps!R57-'Web site'!R57, revisedNewComps!R57),"")</f>
        <v/>
      </c>
      <c r="S57" t="str">
        <f>IF(revisedNewComps!S57&lt;&gt;'Web site'!S57, IF(ISNUMBER(revisedNewComps!S57), revisedNewComps!S57-'Web site'!S57, revisedNewComps!S57),"")</f>
        <v/>
      </c>
      <c r="T57" t="str">
        <f>IF(revisedNewComps!T57&lt;&gt;'Web site'!T57, IF(ISNUMBER(revisedNewComps!T57), revisedNewComps!T57-'Web site'!T57, revisedNewComps!T57),"")</f>
        <v/>
      </c>
      <c r="U57" t="str">
        <f>IF(revisedNewComps!U57&lt;&gt;'Web site'!U57, IF(ISNUMBER(revisedNewComps!U57), revisedNewComps!U57-'Web site'!U57, revisedNewComps!U57),"")</f>
        <v/>
      </c>
      <c r="V57" t="str">
        <f>IF(revisedNewComps!V57&lt;&gt;'Web site'!V57, IF(ISNUMBER(revisedNewComps!V57), revisedNewComps!V57-'Web site'!V57, revisedNewComps!V57),"")</f>
        <v/>
      </c>
      <c r="W57" t="str">
        <f>IF(revisedNewComps!W57&lt;&gt;'Web site'!W57, IF(ISNUMBER(revisedNewComps!W57), revisedNewComps!W57-'Web site'!W57, revisedNewComps!W57),"")</f>
        <v/>
      </c>
      <c r="X57" t="str">
        <f>IF(revisedNewComps!X57&lt;&gt;'Web site'!X57, IF(ISNUMBER(revisedNewComps!X57), revisedNewComps!X57-'Web site'!X57, revisedNewComps!X57),"")</f>
        <v/>
      </c>
      <c r="Y57" t="str">
        <f>IF(revisedNewComps!Y57&lt;&gt;'Web site'!Y57, IF(ISNUMBER(revisedNewComps!Y57), revisedNewComps!Y57-'Web site'!Y57, revisedNewComps!Y57),"")</f>
        <v/>
      </c>
      <c r="Z57" t="str">
        <f>IF(revisedNewComps!Z57&lt;&gt;'Web site'!Z57, IF(ISNUMBER(revisedNewComps!Z57), revisedNewComps!Z57-'Web site'!Z57, revisedNewComps!Z57),"")</f>
        <v/>
      </c>
      <c r="AA57" t="str">
        <f>IF(revisedNewComps!AA57&lt;&gt;'Web site'!AA57, IF(ISNUMBER(revisedNewComps!AA57), revisedNewComps!AA57-'Web site'!AA57, revisedNewComps!AA57),"")</f>
        <v/>
      </c>
      <c r="AB57" t="str">
        <f>IF(revisedNewComps!AB57&lt;&gt;'Web site'!AB57, IF(ISNUMBER(revisedNewComps!AB57), revisedNewComps!AB57-'Web site'!AB57, revisedNewComps!AB57),"")</f>
        <v/>
      </c>
      <c r="AC57" t="str">
        <f>IF(revisedNewComps!AC57&lt;&gt;'Web site'!AC57, IF(ISNUMBER(revisedNewComps!AC57), revisedNewComps!AC57-'Web site'!AC57, revisedNewComps!AC57),"")</f>
        <v/>
      </c>
      <c r="AD57" t="str">
        <f>IF(revisedNewComps!AD57&lt;&gt;'Web site'!AD57, IF(ISNUMBER(revisedNewComps!AD57), revisedNewComps!AD57-'Web site'!AD57, revisedNewComps!AD57),"")</f>
        <v/>
      </c>
      <c r="AE57" t="str">
        <f>IF(revisedNewComps!AE57&lt;&gt;'Web site'!AE57, IF(ISNUMBER(revisedNewComps!AE57), revisedNewComps!AE57-'Web site'!AE57, revisedNewComps!AE57),"")</f>
        <v/>
      </c>
      <c r="AF57" t="str">
        <f>IF(revisedNewComps!AF57&lt;&gt;'Web site'!AF57, IF(ISNUMBER(revisedNewComps!AF57), revisedNewComps!AF57-'Web site'!AF57, revisedNewComps!AF57),"")</f>
        <v/>
      </c>
      <c r="AG57" t="str">
        <f>IF(revisedNewComps!AG57&lt;&gt;'Web site'!AG57, IF(ISNUMBER(revisedNewComps!AG57), revisedNewComps!AG57-'Web site'!AG57, revisedNewComps!AG57),"")</f>
        <v/>
      </c>
      <c r="AH57" t="str">
        <f>IF(revisedNewComps!AH57&lt;&gt;'Web site'!AH57, IF(ISNUMBER(revisedNewComps!AH57), revisedNewComps!AH57-'Web site'!AH57, revisedNewComps!AH57),"")</f>
        <v/>
      </c>
      <c r="AI57" t="str">
        <f>IF(revisedNewComps!AI57&lt;&gt;'Web site'!AI57, IF(ISNUMBER(revisedNewComps!AI57), revisedNewComps!AI57-'Web site'!AI57, revisedNewComps!AI57),"")</f>
        <v/>
      </c>
      <c r="AJ57" t="str">
        <f>IF(revisedNewComps!AJ57&lt;&gt;'Web site'!AJ57, IF(ISNUMBER(revisedNewComps!AJ57), revisedNewComps!AJ57-'Web site'!AJ57, revisedNewComps!AJ57),"")</f>
        <v/>
      </c>
      <c r="AK57" t="str">
        <f>IF(revisedNewComps!AK57&lt;&gt;'Web site'!AK57, IF(ISNUMBER(revisedNewComps!AK57), revisedNewComps!AK57-'Web site'!AK57, revisedNewComps!AK57),"")</f>
        <v/>
      </c>
      <c r="AL57" t="str">
        <f>IF(revisedNewComps!AL57&lt;&gt;'Web site'!AL57, IF(ISNUMBER(revisedNewComps!AL57), revisedNewComps!AL57-'Web site'!AL57, revisedNewComps!AL57),"")</f>
        <v/>
      </c>
      <c r="AM57" t="str">
        <f>IF(revisedNewComps!AM57&lt;&gt;'Web site'!AM57, IF(ISNUMBER(revisedNewComps!AM57), revisedNewComps!AM57-'Web site'!AM57, revisedNewComps!AM57),"")</f>
        <v/>
      </c>
      <c r="AN57" t="str">
        <f>IF(revisedNewComps!AN57&lt;&gt;'Web site'!AN57, IF(ISNUMBER(revisedNewComps!AN57), revisedNewComps!AN57-'Web site'!AN57, revisedNewComps!AN57),"")</f>
        <v/>
      </c>
      <c r="AO57" t="str">
        <f>IF(revisedNewComps!AO57&lt;&gt;'Web site'!AO57, IF(ISNUMBER(revisedNewComps!AO57), revisedNewComps!AO57-'Web site'!AO57, revisedNewComps!AO57),"")</f>
        <v/>
      </c>
      <c r="AP57" t="str">
        <f>IF(revisedNewComps!AP57&lt;&gt;'Web site'!AP57, IF(ISNUMBER(revisedNewComps!AP57), revisedNewComps!AP57-'Web site'!AP57, revisedNewComps!AP57),"")</f>
        <v/>
      </c>
      <c r="AQ57" t="str">
        <f>IF(revisedNewComps!AQ57&lt;&gt;'Web site'!AQ57, IF(ISNUMBER(revisedNewComps!AQ57), revisedNewComps!AQ57-'Web site'!AQ57, revisedNewComps!AQ57),"")</f>
        <v/>
      </c>
      <c r="AR57" t="str">
        <f>IF(revisedNewComps!AR57&lt;&gt;'Web site'!AR57, IF(ISNUMBER(revisedNewComps!AR57), revisedNewComps!AR57-'Web site'!AR57, revisedNewComps!AR57),"")</f>
        <v/>
      </c>
      <c r="AS57" t="str">
        <f>IF(revisedNewComps!AS57&lt;&gt;'Web site'!AS57, IF(ISNUMBER(revisedNewComps!AS57), revisedNewComps!AS57-'Web site'!AS57, revisedNewComps!AS57),"")</f>
        <v/>
      </c>
      <c r="AT57" t="str">
        <f>IF(revisedNewComps!AT57&lt;&gt;'Web site'!AT57, IF(ISNUMBER(revisedNewComps!AT57), revisedNewComps!AT57-'Web site'!AT57, revisedNewComps!AT57),"")</f>
        <v/>
      </c>
      <c r="AU57" t="str">
        <f>IF(revisedNewComps!AU57&lt;&gt;'Web site'!AU57, IF(ISNUMBER(revisedNewComps!AU57), revisedNewComps!AU57-'Web site'!AU57, revisedNewComps!AU57),"")</f>
        <v/>
      </c>
      <c r="AV57" t="str">
        <f>IF(revisedNewComps!AV57&lt;&gt;'Web site'!AV57, IF(ISNUMBER(revisedNewComps!AV57), revisedNewComps!AV57-'Web site'!AV57, revisedNewComps!AV57),"")</f>
        <v/>
      </c>
      <c r="AW57" t="str">
        <f>IF(revisedNewComps!AW57&lt;&gt;'Web site'!AW57, IF(ISNUMBER(revisedNewComps!AW57), revisedNewComps!AW57-'Web site'!AW57, revisedNewComps!AW57),"")</f>
        <v/>
      </c>
      <c r="AX57" t="str">
        <f>IF(revisedNewComps!AX57&lt;&gt;'Web site'!AX57, IF(ISNUMBER(revisedNewComps!AX57), revisedNewComps!AX57-'Web site'!AX57, revisedNewComps!AX57),"")</f>
        <v/>
      </c>
      <c r="AY57">
        <f>IF(revisedNewComps!AY57&lt;&gt;'Web site'!AY57, IF(ISNUMBER(revisedNewComps!AY57), revisedNewComps!AY57-'Web site'!AY57, revisedNewComps!AY57),"")</f>
        <v>485017</v>
      </c>
      <c r="AZ57">
        <f>IF(revisedNewComps!AZ57&lt;&gt;'Web site'!AZ57, IF(ISNUMBER(revisedNewComps!AZ57), revisedNewComps!AZ57-'Web site'!AZ57, revisedNewComps!AZ57),"")</f>
        <v>-0.78100000000000003</v>
      </c>
      <c r="BA57">
        <f>IF(revisedNewComps!BA57&lt;&gt;'Web site'!BA57, IF(ISNUMBER(revisedNewComps!BA57), revisedNewComps!BA57-'Web site'!BA57, revisedNewComps!BA57),"")</f>
        <v>22.5</v>
      </c>
      <c r="BB57" t="str">
        <f>IF(revisedNewComps!BB57&lt;&gt;'Web site'!BB57, IF(ISNUMBER(revisedNewComps!BB57), revisedNewComps!BB57-'Web site'!BB57, revisedNewComps!BB57),"")</f>
        <v/>
      </c>
      <c r="BC57" t="str">
        <f>IF(revisedNewComps!BC57&lt;&gt;'Web site'!BC57, IF(ISNUMBER(revisedNewComps!BC57), revisedNewComps!BC57-'Web site'!BC57, revisedNewComps!BC57),"")</f>
        <v xml:space="preserve"> x0162990252886</v>
      </c>
    </row>
    <row r="58" spans="1:55" x14ac:dyDescent="0.2">
      <c r="A58" t="str">
        <f>IF(revisedNewComps!A58&lt;&gt;'Web site'!A58, CONCATENATE("!!",revisedNewComps!A58),revisedNewComps!A58)</f>
        <v>!!Chavez</v>
      </c>
      <c r="B58" t="str">
        <f>IF(revisedNewComps!B58&lt;&gt;'Web site'!B58, CONCATENATE("!!",revisedNewComps!B58),revisedNewComps!B58)</f>
        <v>!! x150162990252886</v>
      </c>
      <c r="C58" t="str">
        <f>IF(revisedNewComps!C58&lt;&gt;'Web site'!C58, CONCATENATE("!!",revisedNewComps!C58),revisedNewComps!C58)</f>
        <v>!! Science</v>
      </c>
      <c r="D58">
        <f>IF(revisedNewComps!D58&lt;&gt;'Web site'!D58, CONCATENATE("!!",revisedNewComps!D58),revisedNewComps!D58)</f>
        <v>2008</v>
      </c>
      <c r="E58" t="str">
        <f>IF(revisedNewComps!E58&lt;&gt;'Web site'!E58, IF(ISNUMBER(revisedNewComps!E58), revisedNewComps!E58-'Web site'!E58, revisedNewComps!E58),"")</f>
        <v/>
      </c>
      <c r="F58" t="str">
        <f>IF(revisedNewComps!F58&lt;&gt;'Web site'!F58, IF(ISNUMBER(revisedNewComps!F58), revisedNewComps!F58-'Web site'!F58, revisedNewComps!F58),"")</f>
        <v/>
      </c>
      <c r="G58" t="str">
        <f>IF(revisedNewComps!G58&lt;&gt;'Web site'!G58, IF(ISNUMBER(revisedNewComps!G58), revisedNewComps!G58-'Web site'!G58, revisedNewComps!G58),"")</f>
        <v/>
      </c>
      <c r="H58" t="str">
        <f>IF(revisedNewComps!H58&lt;&gt;'Web site'!H58, IF(ISNUMBER(revisedNewComps!H58), revisedNewComps!H58-'Web site'!H58, revisedNewComps!H58),"")</f>
        <v/>
      </c>
      <c r="I58" t="str">
        <f>IF(revisedNewComps!I58&lt;&gt;'Web site'!I58, IF(ISNUMBER(revisedNewComps!I58), revisedNewComps!I58-'Web site'!I58, revisedNewComps!I58),"")</f>
        <v/>
      </c>
      <c r="J58" t="str">
        <f>IF(revisedNewComps!J58&lt;&gt;'Web site'!J58, IF(ISNUMBER(revisedNewComps!J58), revisedNewComps!J58-'Web site'!J58, revisedNewComps!J58),"")</f>
        <v/>
      </c>
      <c r="K58" t="str">
        <f>IF(revisedNewComps!K58&lt;&gt;'Web site'!K58, IF(ISNUMBER(revisedNewComps!K58), revisedNewComps!K58-'Web site'!K58, revisedNewComps!K58),"")</f>
        <v/>
      </c>
      <c r="L58" t="str">
        <f>IF(revisedNewComps!L58&lt;&gt;'Web site'!L58, IF(ISNUMBER(revisedNewComps!L58), revisedNewComps!L58-'Web site'!L58, revisedNewComps!L58),"")</f>
        <v/>
      </c>
      <c r="M58" t="str">
        <f>IF(revisedNewComps!M58&lt;&gt;'Web site'!M58, IF(ISNUMBER(revisedNewComps!M58), revisedNewComps!M58-'Web site'!M58, revisedNewComps!M58),"")</f>
        <v/>
      </c>
      <c r="N58" t="str">
        <f>IF(revisedNewComps!N58&lt;&gt;'Web site'!N58, IF(ISNUMBER(revisedNewComps!N58), revisedNewComps!N58-'Web site'!N58, revisedNewComps!N58),"")</f>
        <v/>
      </c>
      <c r="O58" t="str">
        <f>IF(revisedNewComps!O58&lt;&gt;'Web site'!O58, IF(ISNUMBER(revisedNewComps!O58), revisedNewComps!O58-'Web site'!O58, revisedNewComps!O58),"")</f>
        <v/>
      </c>
      <c r="P58" t="str">
        <f>IF(revisedNewComps!P58&lt;&gt;'Web site'!P58, IF(ISNUMBER(revisedNewComps!P58), revisedNewComps!P58-'Web site'!P58, revisedNewComps!P58),"")</f>
        <v/>
      </c>
      <c r="Q58" t="str">
        <f>IF(revisedNewComps!Q58&lt;&gt;'Web site'!Q58, IF(ISNUMBER(revisedNewComps!Q58), revisedNewComps!Q58-'Web site'!Q58, revisedNewComps!Q58),"")</f>
        <v/>
      </c>
      <c r="R58" t="str">
        <f>IF(revisedNewComps!R58&lt;&gt;'Web site'!R58, IF(ISNUMBER(revisedNewComps!R58), revisedNewComps!R58-'Web site'!R58, revisedNewComps!R58),"")</f>
        <v/>
      </c>
      <c r="S58" t="str">
        <f>IF(revisedNewComps!S58&lt;&gt;'Web site'!S58, IF(ISNUMBER(revisedNewComps!S58), revisedNewComps!S58-'Web site'!S58, revisedNewComps!S58),"")</f>
        <v/>
      </c>
      <c r="T58" t="str">
        <f>IF(revisedNewComps!T58&lt;&gt;'Web site'!T58, IF(ISNUMBER(revisedNewComps!T58), revisedNewComps!T58-'Web site'!T58, revisedNewComps!T58),"")</f>
        <v/>
      </c>
      <c r="U58" t="str">
        <f>IF(revisedNewComps!U58&lt;&gt;'Web site'!U58, IF(ISNUMBER(revisedNewComps!U58), revisedNewComps!U58-'Web site'!U58, revisedNewComps!U58),"")</f>
        <v/>
      </c>
      <c r="V58" t="str">
        <f>IF(revisedNewComps!V58&lt;&gt;'Web site'!V58, IF(ISNUMBER(revisedNewComps!V58), revisedNewComps!V58-'Web site'!V58, revisedNewComps!V58),"")</f>
        <v/>
      </c>
      <c r="W58" t="str">
        <f>IF(revisedNewComps!W58&lt;&gt;'Web site'!W58, IF(ISNUMBER(revisedNewComps!W58), revisedNewComps!W58-'Web site'!W58, revisedNewComps!W58),"")</f>
        <v/>
      </c>
      <c r="X58" t="str">
        <f>IF(revisedNewComps!X58&lt;&gt;'Web site'!X58, IF(ISNUMBER(revisedNewComps!X58), revisedNewComps!X58-'Web site'!X58, revisedNewComps!X58),"")</f>
        <v/>
      </c>
      <c r="Y58" t="str">
        <f>IF(revisedNewComps!Y58&lt;&gt;'Web site'!Y58, IF(ISNUMBER(revisedNewComps!Y58), revisedNewComps!Y58-'Web site'!Y58, revisedNewComps!Y58),"")</f>
        <v/>
      </c>
      <c r="Z58" t="str">
        <f>IF(revisedNewComps!Z58&lt;&gt;'Web site'!Z58, IF(ISNUMBER(revisedNewComps!Z58), revisedNewComps!Z58-'Web site'!Z58, revisedNewComps!Z58),"")</f>
        <v/>
      </c>
      <c r="AA58" t="str">
        <f>IF(revisedNewComps!AA58&lt;&gt;'Web site'!AA58, IF(ISNUMBER(revisedNewComps!AA58), revisedNewComps!AA58-'Web site'!AA58, revisedNewComps!AA58),"")</f>
        <v/>
      </c>
      <c r="AB58" t="str">
        <f>IF(revisedNewComps!AB58&lt;&gt;'Web site'!AB58, IF(ISNUMBER(revisedNewComps!AB58), revisedNewComps!AB58-'Web site'!AB58, revisedNewComps!AB58),"")</f>
        <v/>
      </c>
      <c r="AC58" t="str">
        <f>IF(revisedNewComps!AC58&lt;&gt;'Web site'!AC58, IF(ISNUMBER(revisedNewComps!AC58), revisedNewComps!AC58-'Web site'!AC58, revisedNewComps!AC58),"")</f>
        <v/>
      </c>
      <c r="AD58" t="str">
        <f>IF(revisedNewComps!AD58&lt;&gt;'Web site'!AD58, IF(ISNUMBER(revisedNewComps!AD58), revisedNewComps!AD58-'Web site'!AD58, revisedNewComps!AD58),"")</f>
        <v/>
      </c>
      <c r="AE58" t="str">
        <f>IF(revisedNewComps!AE58&lt;&gt;'Web site'!AE58, IF(ISNUMBER(revisedNewComps!AE58), revisedNewComps!AE58-'Web site'!AE58, revisedNewComps!AE58),"")</f>
        <v/>
      </c>
      <c r="AF58" t="str">
        <f>IF(revisedNewComps!AF58&lt;&gt;'Web site'!AF58, IF(ISNUMBER(revisedNewComps!AF58), revisedNewComps!AF58-'Web site'!AF58, revisedNewComps!AF58),"")</f>
        <v/>
      </c>
      <c r="AG58" t="str">
        <f>IF(revisedNewComps!AG58&lt;&gt;'Web site'!AG58, IF(ISNUMBER(revisedNewComps!AG58), revisedNewComps!AG58-'Web site'!AG58, revisedNewComps!AG58),"")</f>
        <v/>
      </c>
      <c r="AH58" t="str">
        <f>IF(revisedNewComps!AH58&lt;&gt;'Web site'!AH58, IF(ISNUMBER(revisedNewComps!AH58), revisedNewComps!AH58-'Web site'!AH58, revisedNewComps!AH58),"")</f>
        <v/>
      </c>
      <c r="AI58" t="str">
        <f>IF(revisedNewComps!AI58&lt;&gt;'Web site'!AI58, IF(ISNUMBER(revisedNewComps!AI58), revisedNewComps!AI58-'Web site'!AI58, revisedNewComps!AI58),"")</f>
        <v/>
      </c>
      <c r="AJ58" t="str">
        <f>IF(revisedNewComps!AJ58&lt;&gt;'Web site'!AJ58, IF(ISNUMBER(revisedNewComps!AJ58), revisedNewComps!AJ58-'Web site'!AJ58, revisedNewComps!AJ58),"")</f>
        <v/>
      </c>
      <c r="AK58" t="str">
        <f>IF(revisedNewComps!AK58&lt;&gt;'Web site'!AK58, IF(ISNUMBER(revisedNewComps!AK58), revisedNewComps!AK58-'Web site'!AK58, revisedNewComps!AK58),"")</f>
        <v/>
      </c>
      <c r="AL58" t="str">
        <f>IF(revisedNewComps!AL58&lt;&gt;'Web site'!AL58, IF(ISNUMBER(revisedNewComps!AL58), revisedNewComps!AL58-'Web site'!AL58, revisedNewComps!AL58),"")</f>
        <v/>
      </c>
      <c r="AM58" t="str">
        <f>IF(revisedNewComps!AM58&lt;&gt;'Web site'!AM58, IF(ISNUMBER(revisedNewComps!AM58), revisedNewComps!AM58-'Web site'!AM58, revisedNewComps!AM58),"")</f>
        <v/>
      </c>
      <c r="AN58" t="str">
        <f>IF(revisedNewComps!AN58&lt;&gt;'Web site'!AN58, IF(ISNUMBER(revisedNewComps!AN58), revisedNewComps!AN58-'Web site'!AN58, revisedNewComps!AN58),"")</f>
        <v/>
      </c>
      <c r="AO58" t="str">
        <f>IF(revisedNewComps!AO58&lt;&gt;'Web site'!AO58, IF(ISNUMBER(revisedNewComps!AO58), revisedNewComps!AO58-'Web site'!AO58, revisedNewComps!AO58),"")</f>
        <v/>
      </c>
      <c r="AP58" t="str">
        <f>IF(revisedNewComps!AP58&lt;&gt;'Web site'!AP58, IF(ISNUMBER(revisedNewComps!AP58), revisedNewComps!AP58-'Web site'!AP58, revisedNewComps!AP58),"")</f>
        <v/>
      </c>
      <c r="AQ58" t="str">
        <f>IF(revisedNewComps!AQ58&lt;&gt;'Web site'!AQ58, IF(ISNUMBER(revisedNewComps!AQ58), revisedNewComps!AQ58-'Web site'!AQ58, revisedNewComps!AQ58),"")</f>
        <v/>
      </c>
      <c r="AR58" t="str">
        <f>IF(revisedNewComps!AR58&lt;&gt;'Web site'!AR58, IF(ISNUMBER(revisedNewComps!AR58), revisedNewComps!AR58-'Web site'!AR58, revisedNewComps!AR58),"")</f>
        <v/>
      </c>
      <c r="AS58" t="str">
        <f>IF(revisedNewComps!AS58&lt;&gt;'Web site'!AS58, IF(ISNUMBER(revisedNewComps!AS58), revisedNewComps!AS58-'Web site'!AS58, revisedNewComps!AS58),"")</f>
        <v/>
      </c>
      <c r="AT58" t="str">
        <f>IF(revisedNewComps!AT58&lt;&gt;'Web site'!AT58, IF(ISNUMBER(revisedNewComps!AT58), revisedNewComps!AT58-'Web site'!AT58, revisedNewComps!AT58),"")</f>
        <v/>
      </c>
      <c r="AU58" t="str">
        <f>IF(revisedNewComps!AU58&lt;&gt;'Web site'!AU58, IF(ISNUMBER(revisedNewComps!AU58), revisedNewComps!AU58-'Web site'!AU58, revisedNewComps!AU58),"")</f>
        <v/>
      </c>
      <c r="AV58" t="str">
        <f>IF(revisedNewComps!AV58&lt;&gt;'Web site'!AV58, IF(ISNUMBER(revisedNewComps!AV58), revisedNewComps!AV58-'Web site'!AV58, revisedNewComps!AV58),"")</f>
        <v/>
      </c>
      <c r="AW58" t="str">
        <f>IF(revisedNewComps!AW58&lt;&gt;'Web site'!AW58, IF(ISNUMBER(revisedNewComps!AW58), revisedNewComps!AW58-'Web site'!AW58, revisedNewComps!AW58),"")</f>
        <v/>
      </c>
      <c r="AX58" t="str">
        <f>IF(revisedNewComps!AX58&lt;&gt;'Web site'!AX58, IF(ISNUMBER(revisedNewComps!AX58), revisedNewComps!AX58-'Web site'!AX58, revisedNewComps!AX58),"")</f>
        <v/>
      </c>
      <c r="AY58">
        <f>IF(revisedNewComps!AY58&lt;&gt;'Web site'!AY58, IF(ISNUMBER(revisedNewComps!AY58), revisedNewComps!AY58-'Web site'!AY58, revisedNewComps!AY58),"")</f>
        <v>485020</v>
      </c>
      <c r="AZ58">
        <f>IF(revisedNewComps!AZ58&lt;&gt;'Web site'!AZ58, IF(ISNUMBER(revisedNewComps!AZ58), revisedNewComps!AZ58-'Web site'!AZ58, revisedNewComps!AZ58),"")</f>
        <v>-0.54200000000000004</v>
      </c>
      <c r="BA58">
        <f>IF(revisedNewComps!BA58&lt;&gt;'Web site'!BA58, IF(ISNUMBER(revisedNewComps!BA58), revisedNewComps!BA58-'Web site'!BA58, revisedNewComps!BA58),"")</f>
        <v>30</v>
      </c>
      <c r="BB58">
        <f>IF(revisedNewComps!BB58&lt;&gt;'Web site'!BB58, IF(ISNUMBER(revisedNewComps!BB58), revisedNewComps!BB58-'Web site'!BB58, revisedNewComps!BB58),"")</f>
        <v>3.9999999999995595E-3</v>
      </c>
      <c r="BC58" t="str">
        <f>IF(revisedNewComps!BC58&lt;&gt;'Web site'!BC58, IF(ISNUMBER(revisedNewComps!BC58), revisedNewComps!BC58-'Web site'!BC58, revisedNewComps!BC58),"")</f>
        <v xml:space="preserve"> x0162990252886</v>
      </c>
    </row>
    <row r="59" spans="1:55" x14ac:dyDescent="0.2">
      <c r="A59" t="str">
        <f>IF(revisedNewComps!A59&lt;&gt;'Web site'!A59, CONCATENATE("!!",revisedNewComps!A59),revisedNewComps!A59)</f>
        <v>!!Chavez</v>
      </c>
      <c r="B59" t="str">
        <f>IF(revisedNewComps!B59&lt;&gt;'Web site'!B59, CONCATENATE("!!",revisedNewComps!B59),revisedNewComps!B59)</f>
        <v>!! x150162990252886</v>
      </c>
      <c r="C59" t="str">
        <f>IF(revisedNewComps!C59&lt;&gt;'Web site'!C59, CONCATENATE("!!",revisedNewComps!C59),revisedNewComps!C59)</f>
        <v>!! Science</v>
      </c>
      <c r="D59">
        <f>IF(revisedNewComps!D59&lt;&gt;'Web site'!D59, CONCATENATE("!!",revisedNewComps!D59),revisedNewComps!D59)</f>
        <v>2009</v>
      </c>
      <c r="E59" t="str">
        <f>IF(revisedNewComps!E59&lt;&gt;'Web site'!E59, IF(ISNUMBER(revisedNewComps!E59), revisedNewComps!E59-'Web site'!E59, revisedNewComps!E59),"")</f>
        <v/>
      </c>
      <c r="F59" t="str">
        <f>IF(revisedNewComps!F59&lt;&gt;'Web site'!F59, IF(ISNUMBER(revisedNewComps!F59), revisedNewComps!F59-'Web site'!F59, revisedNewComps!F59),"")</f>
        <v/>
      </c>
      <c r="G59" t="str">
        <f>IF(revisedNewComps!G59&lt;&gt;'Web site'!G59, IF(ISNUMBER(revisedNewComps!G59), revisedNewComps!G59-'Web site'!G59, revisedNewComps!G59),"")</f>
        <v/>
      </c>
      <c r="H59" t="str">
        <f>IF(revisedNewComps!H59&lt;&gt;'Web site'!H59, IF(ISNUMBER(revisedNewComps!H59), revisedNewComps!H59-'Web site'!H59, revisedNewComps!H59),"")</f>
        <v/>
      </c>
      <c r="I59" t="str">
        <f>IF(revisedNewComps!I59&lt;&gt;'Web site'!I59, IF(ISNUMBER(revisedNewComps!I59), revisedNewComps!I59-'Web site'!I59, revisedNewComps!I59),"")</f>
        <v/>
      </c>
      <c r="J59" t="str">
        <f>IF(revisedNewComps!J59&lt;&gt;'Web site'!J59, IF(ISNUMBER(revisedNewComps!J59), revisedNewComps!J59-'Web site'!J59, revisedNewComps!J59),"")</f>
        <v/>
      </c>
      <c r="K59" t="str">
        <f>IF(revisedNewComps!K59&lt;&gt;'Web site'!K59, IF(ISNUMBER(revisedNewComps!K59), revisedNewComps!K59-'Web site'!K59, revisedNewComps!K59),"")</f>
        <v/>
      </c>
      <c r="L59" t="str">
        <f>IF(revisedNewComps!L59&lt;&gt;'Web site'!L59, IF(ISNUMBER(revisedNewComps!L59), revisedNewComps!L59-'Web site'!L59, revisedNewComps!L59),"")</f>
        <v/>
      </c>
      <c r="M59" t="str">
        <f>IF(revisedNewComps!M59&lt;&gt;'Web site'!M59, IF(ISNUMBER(revisedNewComps!M59), revisedNewComps!M59-'Web site'!M59, revisedNewComps!M59),"")</f>
        <v/>
      </c>
      <c r="N59" t="str">
        <f>IF(revisedNewComps!N59&lt;&gt;'Web site'!N59, IF(ISNUMBER(revisedNewComps!N59), revisedNewComps!N59-'Web site'!N59, revisedNewComps!N59),"")</f>
        <v/>
      </c>
      <c r="O59" t="str">
        <f>IF(revisedNewComps!O59&lt;&gt;'Web site'!O59, IF(ISNUMBER(revisedNewComps!O59), revisedNewComps!O59-'Web site'!O59, revisedNewComps!O59),"")</f>
        <v/>
      </c>
      <c r="P59" t="str">
        <f>IF(revisedNewComps!P59&lt;&gt;'Web site'!P59, IF(ISNUMBER(revisedNewComps!P59), revisedNewComps!P59-'Web site'!P59, revisedNewComps!P59),"")</f>
        <v/>
      </c>
      <c r="Q59" t="str">
        <f>IF(revisedNewComps!Q59&lt;&gt;'Web site'!Q59, IF(ISNUMBER(revisedNewComps!Q59), revisedNewComps!Q59-'Web site'!Q59, revisedNewComps!Q59),"")</f>
        <v/>
      </c>
      <c r="R59" t="str">
        <f>IF(revisedNewComps!R59&lt;&gt;'Web site'!R59, IF(ISNUMBER(revisedNewComps!R59), revisedNewComps!R59-'Web site'!R59, revisedNewComps!R59),"")</f>
        <v/>
      </c>
      <c r="S59" t="str">
        <f>IF(revisedNewComps!S59&lt;&gt;'Web site'!S59, IF(ISNUMBER(revisedNewComps!S59), revisedNewComps!S59-'Web site'!S59, revisedNewComps!S59),"")</f>
        <v/>
      </c>
      <c r="T59" t="str">
        <f>IF(revisedNewComps!T59&lt;&gt;'Web site'!T59, IF(ISNUMBER(revisedNewComps!T59), revisedNewComps!T59-'Web site'!T59, revisedNewComps!T59),"")</f>
        <v/>
      </c>
      <c r="U59" t="str">
        <f>IF(revisedNewComps!U59&lt;&gt;'Web site'!U59, IF(ISNUMBER(revisedNewComps!U59), revisedNewComps!U59-'Web site'!U59, revisedNewComps!U59),"")</f>
        <v/>
      </c>
      <c r="V59" t="str">
        <f>IF(revisedNewComps!V59&lt;&gt;'Web site'!V59, IF(ISNUMBER(revisedNewComps!V59), revisedNewComps!V59-'Web site'!V59, revisedNewComps!V59),"")</f>
        <v/>
      </c>
      <c r="W59" t="str">
        <f>IF(revisedNewComps!W59&lt;&gt;'Web site'!W59, IF(ISNUMBER(revisedNewComps!W59), revisedNewComps!W59-'Web site'!W59, revisedNewComps!W59),"")</f>
        <v/>
      </c>
      <c r="X59" t="str">
        <f>IF(revisedNewComps!X59&lt;&gt;'Web site'!X59, IF(ISNUMBER(revisedNewComps!X59), revisedNewComps!X59-'Web site'!X59, revisedNewComps!X59),"")</f>
        <v/>
      </c>
      <c r="Y59" t="str">
        <f>IF(revisedNewComps!Y59&lt;&gt;'Web site'!Y59, IF(ISNUMBER(revisedNewComps!Y59), revisedNewComps!Y59-'Web site'!Y59, revisedNewComps!Y59),"")</f>
        <v/>
      </c>
      <c r="Z59" t="str">
        <f>IF(revisedNewComps!Z59&lt;&gt;'Web site'!Z59, IF(ISNUMBER(revisedNewComps!Z59), revisedNewComps!Z59-'Web site'!Z59, revisedNewComps!Z59),"")</f>
        <v/>
      </c>
      <c r="AA59" t="str">
        <f>IF(revisedNewComps!AA59&lt;&gt;'Web site'!AA59, IF(ISNUMBER(revisedNewComps!AA59), revisedNewComps!AA59-'Web site'!AA59, revisedNewComps!AA59),"")</f>
        <v/>
      </c>
      <c r="AB59" t="str">
        <f>IF(revisedNewComps!AB59&lt;&gt;'Web site'!AB59, IF(ISNUMBER(revisedNewComps!AB59), revisedNewComps!AB59-'Web site'!AB59, revisedNewComps!AB59),"")</f>
        <v/>
      </c>
      <c r="AC59" t="str">
        <f>IF(revisedNewComps!AC59&lt;&gt;'Web site'!AC59, IF(ISNUMBER(revisedNewComps!AC59), revisedNewComps!AC59-'Web site'!AC59, revisedNewComps!AC59),"")</f>
        <v/>
      </c>
      <c r="AD59" t="str">
        <f>IF(revisedNewComps!AD59&lt;&gt;'Web site'!AD59, IF(ISNUMBER(revisedNewComps!AD59), revisedNewComps!AD59-'Web site'!AD59, revisedNewComps!AD59),"")</f>
        <v/>
      </c>
      <c r="AE59" t="str">
        <f>IF(revisedNewComps!AE59&lt;&gt;'Web site'!AE59, IF(ISNUMBER(revisedNewComps!AE59), revisedNewComps!AE59-'Web site'!AE59, revisedNewComps!AE59),"")</f>
        <v/>
      </c>
      <c r="AF59" t="str">
        <f>IF(revisedNewComps!AF59&lt;&gt;'Web site'!AF59, IF(ISNUMBER(revisedNewComps!AF59), revisedNewComps!AF59-'Web site'!AF59, revisedNewComps!AF59),"")</f>
        <v/>
      </c>
      <c r="AG59" t="str">
        <f>IF(revisedNewComps!AG59&lt;&gt;'Web site'!AG59, IF(ISNUMBER(revisedNewComps!AG59), revisedNewComps!AG59-'Web site'!AG59, revisedNewComps!AG59),"")</f>
        <v/>
      </c>
      <c r="AH59" t="str">
        <f>IF(revisedNewComps!AH59&lt;&gt;'Web site'!AH59, IF(ISNUMBER(revisedNewComps!AH59), revisedNewComps!AH59-'Web site'!AH59, revisedNewComps!AH59),"")</f>
        <v/>
      </c>
      <c r="AI59" t="str">
        <f>IF(revisedNewComps!AI59&lt;&gt;'Web site'!AI59, IF(ISNUMBER(revisedNewComps!AI59), revisedNewComps!AI59-'Web site'!AI59, revisedNewComps!AI59),"")</f>
        <v/>
      </c>
      <c r="AJ59" t="str">
        <f>IF(revisedNewComps!AJ59&lt;&gt;'Web site'!AJ59, IF(ISNUMBER(revisedNewComps!AJ59), revisedNewComps!AJ59-'Web site'!AJ59, revisedNewComps!AJ59),"")</f>
        <v/>
      </c>
      <c r="AK59" t="str">
        <f>IF(revisedNewComps!AK59&lt;&gt;'Web site'!AK59, IF(ISNUMBER(revisedNewComps!AK59), revisedNewComps!AK59-'Web site'!AK59, revisedNewComps!AK59),"")</f>
        <v/>
      </c>
      <c r="AL59" t="str">
        <f>IF(revisedNewComps!AL59&lt;&gt;'Web site'!AL59, IF(ISNUMBER(revisedNewComps!AL59), revisedNewComps!AL59-'Web site'!AL59, revisedNewComps!AL59),"")</f>
        <v/>
      </c>
      <c r="AM59" t="str">
        <f>IF(revisedNewComps!AM59&lt;&gt;'Web site'!AM59, IF(ISNUMBER(revisedNewComps!AM59), revisedNewComps!AM59-'Web site'!AM59, revisedNewComps!AM59),"")</f>
        <v/>
      </c>
      <c r="AN59" t="str">
        <f>IF(revisedNewComps!AN59&lt;&gt;'Web site'!AN59, IF(ISNUMBER(revisedNewComps!AN59), revisedNewComps!AN59-'Web site'!AN59, revisedNewComps!AN59),"")</f>
        <v/>
      </c>
      <c r="AO59" t="str">
        <f>IF(revisedNewComps!AO59&lt;&gt;'Web site'!AO59, IF(ISNUMBER(revisedNewComps!AO59), revisedNewComps!AO59-'Web site'!AO59, revisedNewComps!AO59),"")</f>
        <v/>
      </c>
      <c r="AP59" t="str">
        <f>IF(revisedNewComps!AP59&lt;&gt;'Web site'!AP59, IF(ISNUMBER(revisedNewComps!AP59), revisedNewComps!AP59-'Web site'!AP59, revisedNewComps!AP59),"")</f>
        <v/>
      </c>
      <c r="AQ59" t="str">
        <f>IF(revisedNewComps!AQ59&lt;&gt;'Web site'!AQ59, IF(ISNUMBER(revisedNewComps!AQ59), revisedNewComps!AQ59-'Web site'!AQ59, revisedNewComps!AQ59),"")</f>
        <v/>
      </c>
      <c r="AR59" t="str">
        <f>IF(revisedNewComps!AR59&lt;&gt;'Web site'!AR59, IF(ISNUMBER(revisedNewComps!AR59), revisedNewComps!AR59-'Web site'!AR59, revisedNewComps!AR59),"")</f>
        <v/>
      </c>
      <c r="AS59" t="str">
        <f>IF(revisedNewComps!AS59&lt;&gt;'Web site'!AS59, IF(ISNUMBER(revisedNewComps!AS59), revisedNewComps!AS59-'Web site'!AS59, revisedNewComps!AS59),"")</f>
        <v/>
      </c>
      <c r="AT59" t="str">
        <f>IF(revisedNewComps!AT59&lt;&gt;'Web site'!AT59, IF(ISNUMBER(revisedNewComps!AT59), revisedNewComps!AT59-'Web site'!AT59, revisedNewComps!AT59),"")</f>
        <v/>
      </c>
      <c r="AU59" t="str">
        <f>IF(revisedNewComps!AU59&lt;&gt;'Web site'!AU59, IF(ISNUMBER(revisedNewComps!AU59), revisedNewComps!AU59-'Web site'!AU59, revisedNewComps!AU59),"")</f>
        <v/>
      </c>
      <c r="AV59" t="str">
        <f>IF(revisedNewComps!AV59&lt;&gt;'Web site'!AV59, IF(ISNUMBER(revisedNewComps!AV59), revisedNewComps!AV59-'Web site'!AV59, revisedNewComps!AV59),"")</f>
        <v/>
      </c>
      <c r="AW59" t="str">
        <f>IF(revisedNewComps!AW59&lt;&gt;'Web site'!AW59, IF(ISNUMBER(revisedNewComps!AW59), revisedNewComps!AW59-'Web site'!AW59, revisedNewComps!AW59),"")</f>
        <v/>
      </c>
      <c r="AX59" t="str">
        <f>IF(revisedNewComps!AX59&lt;&gt;'Web site'!AX59, IF(ISNUMBER(revisedNewComps!AX59), revisedNewComps!AX59-'Web site'!AX59, revisedNewComps!AX59),"")</f>
        <v/>
      </c>
      <c r="AY59">
        <f>IF(revisedNewComps!AY59&lt;&gt;'Web site'!AY59, IF(ISNUMBER(revisedNewComps!AY59), revisedNewComps!AY59-'Web site'!AY59, revisedNewComps!AY59),"")</f>
        <v>485023</v>
      </c>
      <c r="AZ59">
        <f>IF(revisedNewComps!AZ59&lt;&gt;'Web site'!AZ59, IF(ISNUMBER(revisedNewComps!AZ59), revisedNewComps!AZ59-'Web site'!AZ59, revisedNewComps!AZ59),"")</f>
        <v>-0.745</v>
      </c>
      <c r="BA59">
        <f>IF(revisedNewComps!BA59&lt;&gt;'Web site'!BA59, IF(ISNUMBER(revisedNewComps!BA59), revisedNewComps!BA59-'Web site'!BA59, revisedNewComps!BA59),"")</f>
        <v>23.3</v>
      </c>
      <c r="BB59">
        <f>IF(revisedNewComps!BB59&lt;&gt;'Web site'!BB59, IF(ISNUMBER(revisedNewComps!BB59), revisedNewComps!BB59-'Web site'!BB59, revisedNewComps!BB59),"")</f>
        <v>3.9999999999995595E-3</v>
      </c>
      <c r="BC59" t="str">
        <f>IF(revisedNewComps!BC59&lt;&gt;'Web site'!BC59, IF(ISNUMBER(revisedNewComps!BC59), revisedNewComps!BC59-'Web site'!BC59, revisedNewComps!BC59),"")</f>
        <v xml:space="preserve"> x0162990252886</v>
      </c>
    </row>
    <row r="60" spans="1:55" x14ac:dyDescent="0.2">
      <c r="A60" t="str">
        <f>IF(revisedNewComps!A60&lt;&gt;'Web site'!A60, CONCATENATE("!!",revisedNewComps!A60),revisedNewComps!A60)</f>
        <v>!!Chavez</v>
      </c>
      <c r="B60" t="str">
        <f>IF(revisedNewComps!B60&lt;&gt;'Web site'!B60, CONCATENATE("!!",revisedNewComps!B60),revisedNewComps!B60)</f>
        <v>!! x150162990252886</v>
      </c>
      <c r="C60" t="str">
        <f>IF(revisedNewComps!C60&lt;&gt;'Web site'!C60, CONCATENATE("!!",revisedNewComps!C60),revisedNewComps!C60)</f>
        <v>!! Science</v>
      </c>
      <c r="D60">
        <f>IF(revisedNewComps!D60&lt;&gt;'Web site'!D60, CONCATENATE("!!",revisedNewComps!D60),revisedNewComps!D60)</f>
        <v>2010</v>
      </c>
      <c r="E60" t="str">
        <f>IF(revisedNewComps!E60&lt;&gt;'Web site'!E60, IF(ISNUMBER(revisedNewComps!E60), revisedNewComps!E60-'Web site'!E60, revisedNewComps!E60),"")</f>
        <v/>
      </c>
      <c r="F60" t="str">
        <f>IF(revisedNewComps!F60&lt;&gt;'Web site'!F60, IF(ISNUMBER(revisedNewComps!F60), revisedNewComps!F60-'Web site'!F60, revisedNewComps!F60),"")</f>
        <v/>
      </c>
      <c r="G60" t="str">
        <f>IF(revisedNewComps!G60&lt;&gt;'Web site'!G60, IF(ISNUMBER(revisedNewComps!G60), revisedNewComps!G60-'Web site'!G60, revisedNewComps!G60),"")</f>
        <v/>
      </c>
      <c r="H60" t="str">
        <f>IF(revisedNewComps!H60&lt;&gt;'Web site'!H60, IF(ISNUMBER(revisedNewComps!H60), revisedNewComps!H60-'Web site'!H60, revisedNewComps!H60),"")</f>
        <v/>
      </c>
      <c r="I60" t="str">
        <f>IF(revisedNewComps!I60&lt;&gt;'Web site'!I60, IF(ISNUMBER(revisedNewComps!I60), revisedNewComps!I60-'Web site'!I60, revisedNewComps!I60),"")</f>
        <v/>
      </c>
      <c r="J60" t="str">
        <f>IF(revisedNewComps!J60&lt;&gt;'Web site'!J60, IF(ISNUMBER(revisedNewComps!J60), revisedNewComps!J60-'Web site'!J60, revisedNewComps!J60),"")</f>
        <v/>
      </c>
      <c r="K60" t="str">
        <f>IF(revisedNewComps!K60&lt;&gt;'Web site'!K60, IF(ISNUMBER(revisedNewComps!K60), revisedNewComps!K60-'Web site'!K60, revisedNewComps!K60),"")</f>
        <v/>
      </c>
      <c r="L60" t="str">
        <f>IF(revisedNewComps!L60&lt;&gt;'Web site'!L60, IF(ISNUMBER(revisedNewComps!L60), revisedNewComps!L60-'Web site'!L60, revisedNewComps!L60),"")</f>
        <v/>
      </c>
      <c r="M60" t="str">
        <f>IF(revisedNewComps!M60&lt;&gt;'Web site'!M60, IF(ISNUMBER(revisedNewComps!M60), revisedNewComps!M60-'Web site'!M60, revisedNewComps!M60),"")</f>
        <v/>
      </c>
      <c r="N60" t="str">
        <f>IF(revisedNewComps!N60&lt;&gt;'Web site'!N60, IF(ISNUMBER(revisedNewComps!N60), revisedNewComps!N60-'Web site'!N60, revisedNewComps!N60),"")</f>
        <v/>
      </c>
      <c r="O60" t="str">
        <f>IF(revisedNewComps!O60&lt;&gt;'Web site'!O60, IF(ISNUMBER(revisedNewComps!O60), revisedNewComps!O60-'Web site'!O60, revisedNewComps!O60),"")</f>
        <v/>
      </c>
      <c r="P60" t="str">
        <f>IF(revisedNewComps!P60&lt;&gt;'Web site'!P60, IF(ISNUMBER(revisedNewComps!P60), revisedNewComps!P60-'Web site'!P60, revisedNewComps!P60),"")</f>
        <v/>
      </c>
      <c r="Q60" t="str">
        <f>IF(revisedNewComps!Q60&lt;&gt;'Web site'!Q60, IF(ISNUMBER(revisedNewComps!Q60), revisedNewComps!Q60-'Web site'!Q60, revisedNewComps!Q60),"")</f>
        <v/>
      </c>
      <c r="R60" t="str">
        <f>IF(revisedNewComps!R60&lt;&gt;'Web site'!R60, IF(ISNUMBER(revisedNewComps!R60), revisedNewComps!R60-'Web site'!R60, revisedNewComps!R60),"")</f>
        <v/>
      </c>
      <c r="S60" t="str">
        <f>IF(revisedNewComps!S60&lt;&gt;'Web site'!S60, IF(ISNUMBER(revisedNewComps!S60), revisedNewComps!S60-'Web site'!S60, revisedNewComps!S60),"")</f>
        <v/>
      </c>
      <c r="T60" t="str">
        <f>IF(revisedNewComps!T60&lt;&gt;'Web site'!T60, IF(ISNUMBER(revisedNewComps!T60), revisedNewComps!T60-'Web site'!T60, revisedNewComps!T60),"")</f>
        <v/>
      </c>
      <c r="U60" t="str">
        <f>IF(revisedNewComps!U60&lt;&gt;'Web site'!U60, IF(ISNUMBER(revisedNewComps!U60), revisedNewComps!U60-'Web site'!U60, revisedNewComps!U60),"")</f>
        <v/>
      </c>
      <c r="V60" t="str">
        <f>IF(revisedNewComps!V60&lt;&gt;'Web site'!V60, IF(ISNUMBER(revisedNewComps!V60), revisedNewComps!V60-'Web site'!V60, revisedNewComps!V60),"")</f>
        <v/>
      </c>
      <c r="W60" t="str">
        <f>IF(revisedNewComps!W60&lt;&gt;'Web site'!W60, IF(ISNUMBER(revisedNewComps!W60), revisedNewComps!W60-'Web site'!W60, revisedNewComps!W60),"")</f>
        <v/>
      </c>
      <c r="X60" t="str">
        <f>IF(revisedNewComps!X60&lt;&gt;'Web site'!X60, IF(ISNUMBER(revisedNewComps!X60), revisedNewComps!X60-'Web site'!X60, revisedNewComps!X60),"")</f>
        <v/>
      </c>
      <c r="Y60" t="str">
        <f>IF(revisedNewComps!Y60&lt;&gt;'Web site'!Y60, IF(ISNUMBER(revisedNewComps!Y60), revisedNewComps!Y60-'Web site'!Y60, revisedNewComps!Y60),"")</f>
        <v/>
      </c>
      <c r="Z60" t="str">
        <f>IF(revisedNewComps!Z60&lt;&gt;'Web site'!Z60, IF(ISNUMBER(revisedNewComps!Z60), revisedNewComps!Z60-'Web site'!Z60, revisedNewComps!Z60),"")</f>
        <v/>
      </c>
      <c r="AA60" t="str">
        <f>IF(revisedNewComps!AA60&lt;&gt;'Web site'!AA60, IF(ISNUMBER(revisedNewComps!AA60), revisedNewComps!AA60-'Web site'!AA60, revisedNewComps!AA60),"")</f>
        <v/>
      </c>
      <c r="AB60" t="str">
        <f>IF(revisedNewComps!AB60&lt;&gt;'Web site'!AB60, IF(ISNUMBER(revisedNewComps!AB60), revisedNewComps!AB60-'Web site'!AB60, revisedNewComps!AB60),"")</f>
        <v/>
      </c>
      <c r="AC60" t="str">
        <f>IF(revisedNewComps!AC60&lt;&gt;'Web site'!AC60, IF(ISNUMBER(revisedNewComps!AC60), revisedNewComps!AC60-'Web site'!AC60, revisedNewComps!AC60),"")</f>
        <v/>
      </c>
      <c r="AD60" t="str">
        <f>IF(revisedNewComps!AD60&lt;&gt;'Web site'!AD60, IF(ISNUMBER(revisedNewComps!AD60), revisedNewComps!AD60-'Web site'!AD60, revisedNewComps!AD60),"")</f>
        <v/>
      </c>
      <c r="AE60" t="str">
        <f>IF(revisedNewComps!AE60&lt;&gt;'Web site'!AE60, IF(ISNUMBER(revisedNewComps!AE60), revisedNewComps!AE60-'Web site'!AE60, revisedNewComps!AE60),"")</f>
        <v/>
      </c>
      <c r="AF60" t="str">
        <f>IF(revisedNewComps!AF60&lt;&gt;'Web site'!AF60, IF(ISNUMBER(revisedNewComps!AF60), revisedNewComps!AF60-'Web site'!AF60, revisedNewComps!AF60),"")</f>
        <v/>
      </c>
      <c r="AG60" t="str">
        <f>IF(revisedNewComps!AG60&lt;&gt;'Web site'!AG60, IF(ISNUMBER(revisedNewComps!AG60), revisedNewComps!AG60-'Web site'!AG60, revisedNewComps!AG60),"")</f>
        <v/>
      </c>
      <c r="AH60" t="str">
        <f>IF(revisedNewComps!AH60&lt;&gt;'Web site'!AH60, IF(ISNUMBER(revisedNewComps!AH60), revisedNewComps!AH60-'Web site'!AH60, revisedNewComps!AH60),"")</f>
        <v/>
      </c>
      <c r="AI60" t="str">
        <f>IF(revisedNewComps!AI60&lt;&gt;'Web site'!AI60, IF(ISNUMBER(revisedNewComps!AI60), revisedNewComps!AI60-'Web site'!AI60, revisedNewComps!AI60),"")</f>
        <v/>
      </c>
      <c r="AJ60" t="str">
        <f>IF(revisedNewComps!AJ60&lt;&gt;'Web site'!AJ60, IF(ISNUMBER(revisedNewComps!AJ60), revisedNewComps!AJ60-'Web site'!AJ60, revisedNewComps!AJ60),"")</f>
        <v/>
      </c>
      <c r="AK60" t="str">
        <f>IF(revisedNewComps!AK60&lt;&gt;'Web site'!AK60, IF(ISNUMBER(revisedNewComps!AK60), revisedNewComps!AK60-'Web site'!AK60, revisedNewComps!AK60),"")</f>
        <v/>
      </c>
      <c r="AL60" t="str">
        <f>IF(revisedNewComps!AL60&lt;&gt;'Web site'!AL60, IF(ISNUMBER(revisedNewComps!AL60), revisedNewComps!AL60-'Web site'!AL60, revisedNewComps!AL60),"")</f>
        <v/>
      </c>
      <c r="AM60" t="str">
        <f>IF(revisedNewComps!AM60&lt;&gt;'Web site'!AM60, IF(ISNUMBER(revisedNewComps!AM60), revisedNewComps!AM60-'Web site'!AM60, revisedNewComps!AM60),"")</f>
        <v/>
      </c>
      <c r="AN60" t="str">
        <f>IF(revisedNewComps!AN60&lt;&gt;'Web site'!AN60, IF(ISNUMBER(revisedNewComps!AN60), revisedNewComps!AN60-'Web site'!AN60, revisedNewComps!AN60),"")</f>
        <v/>
      </c>
      <c r="AO60" t="str">
        <f>IF(revisedNewComps!AO60&lt;&gt;'Web site'!AO60, IF(ISNUMBER(revisedNewComps!AO60), revisedNewComps!AO60-'Web site'!AO60, revisedNewComps!AO60),"")</f>
        <v/>
      </c>
      <c r="AP60" t="str">
        <f>IF(revisedNewComps!AP60&lt;&gt;'Web site'!AP60, IF(ISNUMBER(revisedNewComps!AP60), revisedNewComps!AP60-'Web site'!AP60, revisedNewComps!AP60),"")</f>
        <v/>
      </c>
      <c r="AQ60" t="str">
        <f>IF(revisedNewComps!AQ60&lt;&gt;'Web site'!AQ60, IF(ISNUMBER(revisedNewComps!AQ60), revisedNewComps!AQ60-'Web site'!AQ60, revisedNewComps!AQ60),"")</f>
        <v/>
      </c>
      <c r="AR60" t="str">
        <f>IF(revisedNewComps!AR60&lt;&gt;'Web site'!AR60, IF(ISNUMBER(revisedNewComps!AR60), revisedNewComps!AR60-'Web site'!AR60, revisedNewComps!AR60),"")</f>
        <v/>
      </c>
      <c r="AS60" t="str">
        <f>IF(revisedNewComps!AS60&lt;&gt;'Web site'!AS60, IF(ISNUMBER(revisedNewComps!AS60), revisedNewComps!AS60-'Web site'!AS60, revisedNewComps!AS60),"")</f>
        <v/>
      </c>
      <c r="AT60" t="str">
        <f>IF(revisedNewComps!AT60&lt;&gt;'Web site'!AT60, IF(ISNUMBER(revisedNewComps!AT60), revisedNewComps!AT60-'Web site'!AT60, revisedNewComps!AT60),"")</f>
        <v/>
      </c>
      <c r="AU60" t="str">
        <f>IF(revisedNewComps!AU60&lt;&gt;'Web site'!AU60, IF(ISNUMBER(revisedNewComps!AU60), revisedNewComps!AU60-'Web site'!AU60, revisedNewComps!AU60),"")</f>
        <v/>
      </c>
      <c r="AV60" t="str">
        <f>IF(revisedNewComps!AV60&lt;&gt;'Web site'!AV60, IF(ISNUMBER(revisedNewComps!AV60), revisedNewComps!AV60-'Web site'!AV60, revisedNewComps!AV60),"")</f>
        <v/>
      </c>
      <c r="AW60" t="str">
        <f>IF(revisedNewComps!AW60&lt;&gt;'Web site'!AW60, IF(ISNUMBER(revisedNewComps!AW60), revisedNewComps!AW60-'Web site'!AW60, revisedNewComps!AW60),"")</f>
        <v/>
      </c>
      <c r="AX60" t="str">
        <f>IF(revisedNewComps!AX60&lt;&gt;'Web site'!AX60, IF(ISNUMBER(revisedNewComps!AX60), revisedNewComps!AX60-'Web site'!AX60, revisedNewComps!AX60),"")</f>
        <v/>
      </c>
      <c r="AY60">
        <f>IF(revisedNewComps!AY60&lt;&gt;'Web site'!AY60, IF(ISNUMBER(revisedNewComps!AY60), revisedNewComps!AY60-'Web site'!AY60, revisedNewComps!AY60),"")</f>
        <v>485026</v>
      </c>
      <c r="AZ60">
        <f>IF(revisedNewComps!AZ60&lt;&gt;'Web site'!AZ60, IF(ISNUMBER(revisedNewComps!AZ60), revisedNewComps!AZ60-'Web site'!AZ60, revisedNewComps!AZ60),"")</f>
        <v>-0.54</v>
      </c>
      <c r="BA60">
        <f>IF(revisedNewComps!BA60&lt;&gt;'Web site'!BA60, IF(ISNUMBER(revisedNewComps!BA60), revisedNewComps!BA60-'Web site'!BA60, revisedNewComps!BA60),"")</f>
        <v>30.1</v>
      </c>
      <c r="BB60">
        <f>IF(revisedNewComps!BB60&lt;&gt;'Web site'!BB60, IF(ISNUMBER(revisedNewComps!BB60), revisedNewComps!BB60-'Web site'!BB60, revisedNewComps!BB60),"")</f>
        <v>1.000000000000334E-3</v>
      </c>
      <c r="BC60" t="str">
        <f>IF(revisedNewComps!BC60&lt;&gt;'Web site'!BC60, IF(ISNUMBER(revisedNewComps!BC60), revisedNewComps!BC60-'Web site'!BC60, revisedNewComps!BC60),"")</f>
        <v xml:space="preserve"> x0162990252886</v>
      </c>
    </row>
    <row r="61" spans="1:55" x14ac:dyDescent="0.2">
      <c r="A61" t="str">
        <f>IF(revisedNewComps!A61&lt;&gt;'Web site'!A61, CONCATENATE("!!",revisedNewComps!A61),revisedNewComps!A61)</f>
        <v>!!Chavez</v>
      </c>
      <c r="B61" t="str">
        <f>IF(revisedNewComps!B61&lt;&gt;'Web site'!B61, CONCATENATE("!!",revisedNewComps!B61),revisedNewComps!B61)</f>
        <v>!! x150162990252886</v>
      </c>
      <c r="C61" t="str">
        <f>IF(revisedNewComps!C61&lt;&gt;'Web site'!C61, CONCATENATE("!!",revisedNewComps!C61),revisedNewComps!C61)</f>
        <v>!! Science</v>
      </c>
      <c r="D61">
        <f>IF(revisedNewComps!D61&lt;&gt;'Web site'!D61, CONCATENATE("!!",revisedNewComps!D61),revisedNewComps!D61)</f>
        <v>2011</v>
      </c>
      <c r="E61" t="str">
        <f>IF(revisedNewComps!E61&lt;&gt;'Web site'!E61, IF(ISNUMBER(revisedNewComps!E61), revisedNewComps!E61-'Web site'!E61, revisedNewComps!E61),"")</f>
        <v/>
      </c>
      <c r="F61" t="str">
        <f>IF(revisedNewComps!F61&lt;&gt;'Web site'!F61, IF(ISNUMBER(revisedNewComps!F61), revisedNewComps!F61-'Web site'!F61, revisedNewComps!F61),"")</f>
        <v/>
      </c>
      <c r="G61" t="str">
        <f>IF(revisedNewComps!G61&lt;&gt;'Web site'!G61, IF(ISNUMBER(revisedNewComps!G61), revisedNewComps!G61-'Web site'!G61, revisedNewComps!G61),"")</f>
        <v/>
      </c>
      <c r="H61" t="str">
        <f>IF(revisedNewComps!H61&lt;&gt;'Web site'!H61, IF(ISNUMBER(revisedNewComps!H61), revisedNewComps!H61-'Web site'!H61, revisedNewComps!H61),"")</f>
        <v/>
      </c>
      <c r="I61" t="str">
        <f>IF(revisedNewComps!I61&lt;&gt;'Web site'!I61, IF(ISNUMBER(revisedNewComps!I61), revisedNewComps!I61-'Web site'!I61, revisedNewComps!I61),"")</f>
        <v/>
      </c>
      <c r="J61" t="str">
        <f>IF(revisedNewComps!J61&lt;&gt;'Web site'!J61, IF(ISNUMBER(revisedNewComps!J61), revisedNewComps!J61-'Web site'!J61, revisedNewComps!J61),"")</f>
        <v/>
      </c>
      <c r="K61" t="str">
        <f>IF(revisedNewComps!K61&lt;&gt;'Web site'!K61, IF(ISNUMBER(revisedNewComps!K61), revisedNewComps!K61-'Web site'!K61, revisedNewComps!K61),"")</f>
        <v/>
      </c>
      <c r="L61" t="str">
        <f>IF(revisedNewComps!L61&lt;&gt;'Web site'!L61, IF(ISNUMBER(revisedNewComps!L61), revisedNewComps!L61-'Web site'!L61, revisedNewComps!L61),"")</f>
        <v/>
      </c>
      <c r="M61" t="str">
        <f>IF(revisedNewComps!M61&lt;&gt;'Web site'!M61, IF(ISNUMBER(revisedNewComps!M61), revisedNewComps!M61-'Web site'!M61, revisedNewComps!M61),"")</f>
        <v/>
      </c>
      <c r="N61" t="str">
        <f>IF(revisedNewComps!N61&lt;&gt;'Web site'!N61, IF(ISNUMBER(revisedNewComps!N61), revisedNewComps!N61-'Web site'!N61, revisedNewComps!N61),"")</f>
        <v/>
      </c>
      <c r="O61" t="str">
        <f>IF(revisedNewComps!O61&lt;&gt;'Web site'!O61, IF(ISNUMBER(revisedNewComps!O61), revisedNewComps!O61-'Web site'!O61, revisedNewComps!O61),"")</f>
        <v/>
      </c>
      <c r="P61" t="str">
        <f>IF(revisedNewComps!P61&lt;&gt;'Web site'!P61, IF(ISNUMBER(revisedNewComps!P61), revisedNewComps!P61-'Web site'!P61, revisedNewComps!P61),"")</f>
        <v/>
      </c>
      <c r="Q61" t="str">
        <f>IF(revisedNewComps!Q61&lt;&gt;'Web site'!Q61, IF(ISNUMBER(revisedNewComps!Q61), revisedNewComps!Q61-'Web site'!Q61, revisedNewComps!Q61),"")</f>
        <v/>
      </c>
      <c r="R61" t="str">
        <f>IF(revisedNewComps!R61&lt;&gt;'Web site'!R61, IF(ISNUMBER(revisedNewComps!R61), revisedNewComps!R61-'Web site'!R61, revisedNewComps!R61),"")</f>
        <v/>
      </c>
      <c r="S61" t="str">
        <f>IF(revisedNewComps!S61&lt;&gt;'Web site'!S61, IF(ISNUMBER(revisedNewComps!S61), revisedNewComps!S61-'Web site'!S61, revisedNewComps!S61),"")</f>
        <v/>
      </c>
      <c r="T61" t="str">
        <f>IF(revisedNewComps!T61&lt;&gt;'Web site'!T61, IF(ISNUMBER(revisedNewComps!T61), revisedNewComps!T61-'Web site'!T61, revisedNewComps!T61),"")</f>
        <v/>
      </c>
      <c r="U61" t="str">
        <f>IF(revisedNewComps!U61&lt;&gt;'Web site'!U61, IF(ISNUMBER(revisedNewComps!U61), revisedNewComps!U61-'Web site'!U61, revisedNewComps!U61),"")</f>
        <v/>
      </c>
      <c r="V61" t="str">
        <f>IF(revisedNewComps!V61&lt;&gt;'Web site'!V61, IF(ISNUMBER(revisedNewComps!V61), revisedNewComps!V61-'Web site'!V61, revisedNewComps!V61),"")</f>
        <v/>
      </c>
      <c r="W61" t="str">
        <f>IF(revisedNewComps!W61&lt;&gt;'Web site'!W61, IF(ISNUMBER(revisedNewComps!W61), revisedNewComps!W61-'Web site'!W61, revisedNewComps!W61),"")</f>
        <v/>
      </c>
      <c r="X61" t="str">
        <f>IF(revisedNewComps!X61&lt;&gt;'Web site'!X61, IF(ISNUMBER(revisedNewComps!X61), revisedNewComps!X61-'Web site'!X61, revisedNewComps!X61),"")</f>
        <v/>
      </c>
      <c r="Y61" t="str">
        <f>IF(revisedNewComps!Y61&lt;&gt;'Web site'!Y61, IF(ISNUMBER(revisedNewComps!Y61), revisedNewComps!Y61-'Web site'!Y61, revisedNewComps!Y61),"")</f>
        <v/>
      </c>
      <c r="Z61" t="str">
        <f>IF(revisedNewComps!Z61&lt;&gt;'Web site'!Z61, IF(ISNUMBER(revisedNewComps!Z61), revisedNewComps!Z61-'Web site'!Z61, revisedNewComps!Z61),"")</f>
        <v/>
      </c>
      <c r="AA61" t="str">
        <f>IF(revisedNewComps!AA61&lt;&gt;'Web site'!AA61, IF(ISNUMBER(revisedNewComps!AA61), revisedNewComps!AA61-'Web site'!AA61, revisedNewComps!AA61),"")</f>
        <v/>
      </c>
      <c r="AB61" t="str">
        <f>IF(revisedNewComps!AB61&lt;&gt;'Web site'!AB61, IF(ISNUMBER(revisedNewComps!AB61), revisedNewComps!AB61-'Web site'!AB61, revisedNewComps!AB61),"")</f>
        <v/>
      </c>
      <c r="AC61" t="str">
        <f>IF(revisedNewComps!AC61&lt;&gt;'Web site'!AC61, IF(ISNUMBER(revisedNewComps!AC61), revisedNewComps!AC61-'Web site'!AC61, revisedNewComps!AC61),"")</f>
        <v/>
      </c>
      <c r="AD61" t="str">
        <f>IF(revisedNewComps!AD61&lt;&gt;'Web site'!AD61, IF(ISNUMBER(revisedNewComps!AD61), revisedNewComps!AD61-'Web site'!AD61, revisedNewComps!AD61),"")</f>
        <v/>
      </c>
      <c r="AE61" t="str">
        <f>IF(revisedNewComps!AE61&lt;&gt;'Web site'!AE61, IF(ISNUMBER(revisedNewComps!AE61), revisedNewComps!AE61-'Web site'!AE61, revisedNewComps!AE61),"")</f>
        <v/>
      </c>
      <c r="AF61" t="str">
        <f>IF(revisedNewComps!AF61&lt;&gt;'Web site'!AF61, IF(ISNUMBER(revisedNewComps!AF61), revisedNewComps!AF61-'Web site'!AF61, revisedNewComps!AF61),"")</f>
        <v/>
      </c>
      <c r="AG61" t="str">
        <f>IF(revisedNewComps!AG61&lt;&gt;'Web site'!AG61, IF(ISNUMBER(revisedNewComps!AG61), revisedNewComps!AG61-'Web site'!AG61, revisedNewComps!AG61),"")</f>
        <v/>
      </c>
      <c r="AH61" t="str">
        <f>IF(revisedNewComps!AH61&lt;&gt;'Web site'!AH61, IF(ISNUMBER(revisedNewComps!AH61), revisedNewComps!AH61-'Web site'!AH61, revisedNewComps!AH61),"")</f>
        <v/>
      </c>
      <c r="AI61" t="str">
        <f>IF(revisedNewComps!AI61&lt;&gt;'Web site'!AI61, IF(ISNUMBER(revisedNewComps!AI61), revisedNewComps!AI61-'Web site'!AI61, revisedNewComps!AI61),"")</f>
        <v/>
      </c>
      <c r="AJ61" t="str">
        <f>IF(revisedNewComps!AJ61&lt;&gt;'Web site'!AJ61, IF(ISNUMBER(revisedNewComps!AJ61), revisedNewComps!AJ61-'Web site'!AJ61, revisedNewComps!AJ61),"")</f>
        <v/>
      </c>
      <c r="AK61" t="str">
        <f>IF(revisedNewComps!AK61&lt;&gt;'Web site'!AK61, IF(ISNUMBER(revisedNewComps!AK61), revisedNewComps!AK61-'Web site'!AK61, revisedNewComps!AK61),"")</f>
        <v/>
      </c>
      <c r="AL61" t="str">
        <f>IF(revisedNewComps!AL61&lt;&gt;'Web site'!AL61, IF(ISNUMBER(revisedNewComps!AL61), revisedNewComps!AL61-'Web site'!AL61, revisedNewComps!AL61),"")</f>
        <v/>
      </c>
      <c r="AM61" t="str">
        <f>IF(revisedNewComps!AM61&lt;&gt;'Web site'!AM61, IF(ISNUMBER(revisedNewComps!AM61), revisedNewComps!AM61-'Web site'!AM61, revisedNewComps!AM61),"")</f>
        <v/>
      </c>
      <c r="AN61" t="str">
        <f>IF(revisedNewComps!AN61&lt;&gt;'Web site'!AN61, IF(ISNUMBER(revisedNewComps!AN61), revisedNewComps!AN61-'Web site'!AN61, revisedNewComps!AN61),"")</f>
        <v/>
      </c>
      <c r="AO61" t="str">
        <f>IF(revisedNewComps!AO61&lt;&gt;'Web site'!AO61, IF(ISNUMBER(revisedNewComps!AO61), revisedNewComps!AO61-'Web site'!AO61, revisedNewComps!AO61),"")</f>
        <v/>
      </c>
      <c r="AP61" t="str">
        <f>IF(revisedNewComps!AP61&lt;&gt;'Web site'!AP61, IF(ISNUMBER(revisedNewComps!AP61), revisedNewComps!AP61-'Web site'!AP61, revisedNewComps!AP61),"")</f>
        <v/>
      </c>
      <c r="AQ61" t="str">
        <f>IF(revisedNewComps!AQ61&lt;&gt;'Web site'!AQ61, IF(ISNUMBER(revisedNewComps!AQ61), revisedNewComps!AQ61-'Web site'!AQ61, revisedNewComps!AQ61),"")</f>
        <v/>
      </c>
      <c r="AR61" t="str">
        <f>IF(revisedNewComps!AR61&lt;&gt;'Web site'!AR61, IF(ISNUMBER(revisedNewComps!AR61), revisedNewComps!AR61-'Web site'!AR61, revisedNewComps!AR61),"")</f>
        <v/>
      </c>
      <c r="AS61" t="str">
        <f>IF(revisedNewComps!AS61&lt;&gt;'Web site'!AS61, IF(ISNUMBER(revisedNewComps!AS61), revisedNewComps!AS61-'Web site'!AS61, revisedNewComps!AS61),"")</f>
        <v/>
      </c>
      <c r="AT61" t="str">
        <f>IF(revisedNewComps!AT61&lt;&gt;'Web site'!AT61, IF(ISNUMBER(revisedNewComps!AT61), revisedNewComps!AT61-'Web site'!AT61, revisedNewComps!AT61),"")</f>
        <v/>
      </c>
      <c r="AU61" t="str">
        <f>IF(revisedNewComps!AU61&lt;&gt;'Web site'!AU61, IF(ISNUMBER(revisedNewComps!AU61), revisedNewComps!AU61-'Web site'!AU61, revisedNewComps!AU61),"")</f>
        <v/>
      </c>
      <c r="AV61" t="str">
        <f>IF(revisedNewComps!AV61&lt;&gt;'Web site'!AV61, IF(ISNUMBER(revisedNewComps!AV61), revisedNewComps!AV61-'Web site'!AV61, revisedNewComps!AV61),"")</f>
        <v/>
      </c>
      <c r="AW61" t="str">
        <f>IF(revisedNewComps!AW61&lt;&gt;'Web site'!AW61, IF(ISNUMBER(revisedNewComps!AW61), revisedNewComps!AW61-'Web site'!AW61, revisedNewComps!AW61),"")</f>
        <v/>
      </c>
      <c r="AX61" t="str">
        <f>IF(revisedNewComps!AX61&lt;&gt;'Web site'!AX61, IF(ISNUMBER(revisedNewComps!AX61), revisedNewComps!AX61-'Web site'!AX61, revisedNewComps!AX61),"")</f>
        <v/>
      </c>
      <c r="AY61">
        <f>IF(revisedNewComps!AY61&lt;&gt;'Web site'!AY61, IF(ISNUMBER(revisedNewComps!AY61), revisedNewComps!AY61-'Web site'!AY61, revisedNewComps!AY61),"")</f>
        <v>485029</v>
      </c>
      <c r="AZ61">
        <f>IF(revisedNewComps!AZ61&lt;&gt;'Web site'!AZ61, IF(ISNUMBER(revisedNewComps!AZ61), revisedNewComps!AZ61-'Web site'!AZ61, revisedNewComps!AZ61),"")</f>
        <v>-0.17499999999999999</v>
      </c>
      <c r="BA61">
        <f>IF(revisedNewComps!BA61&lt;&gt;'Web site'!BA61, IF(ISNUMBER(revisedNewComps!BA61), revisedNewComps!BA61-'Web site'!BA61, revisedNewComps!BA61),"")</f>
        <v>43.4</v>
      </c>
      <c r="BB61">
        <f>IF(revisedNewComps!BB61&lt;&gt;'Web site'!BB61, IF(ISNUMBER(revisedNewComps!BB61), revisedNewComps!BB61-'Web site'!BB61, revisedNewComps!BB61),"")</f>
        <v>3.0000000000001137E-3</v>
      </c>
      <c r="BC61" t="str">
        <f>IF(revisedNewComps!BC61&lt;&gt;'Web site'!BC61, IF(ISNUMBER(revisedNewComps!BC61), revisedNewComps!BC61-'Web site'!BC61, revisedNewComps!BC61),"")</f>
        <v xml:space="preserve"> x0162990252886</v>
      </c>
    </row>
    <row r="62" spans="1:55" x14ac:dyDescent="0.2">
      <c r="A62" t="str">
        <f>IF(revisedNewComps!A62&lt;&gt;'Web site'!A62, CONCATENATE("!!",revisedNewComps!A62),revisedNewComps!A62)</f>
        <v>!!Chavez</v>
      </c>
      <c r="B62" t="str">
        <f>IF(revisedNewComps!B62&lt;&gt;'Web site'!B62, CONCATENATE("!!",revisedNewComps!B62),revisedNewComps!B62)</f>
        <v>!! x150162990252886</v>
      </c>
      <c r="C62" t="str">
        <f>IF(revisedNewComps!C62&lt;&gt;'Web site'!C62, CONCATENATE("!!",revisedNewComps!C62),revisedNewComps!C62)</f>
        <v>!! Science</v>
      </c>
      <c r="D62">
        <f>IF(revisedNewComps!D62&lt;&gt;'Web site'!D62, CONCATENATE("!!",revisedNewComps!D62),revisedNewComps!D62)</f>
        <v>2012</v>
      </c>
      <c r="E62" t="str">
        <f>IF(revisedNewComps!E62&lt;&gt;'Web site'!E62, IF(ISNUMBER(revisedNewComps!E62), revisedNewComps!E62-'Web site'!E62, revisedNewComps!E62),"")</f>
        <v/>
      </c>
      <c r="F62" t="str">
        <f>IF(revisedNewComps!F62&lt;&gt;'Web site'!F62, IF(ISNUMBER(revisedNewComps!F62), revisedNewComps!F62-'Web site'!F62, revisedNewComps!F62),"")</f>
        <v/>
      </c>
      <c r="G62" t="str">
        <f>IF(revisedNewComps!G62&lt;&gt;'Web site'!G62, IF(ISNUMBER(revisedNewComps!G62), revisedNewComps!G62-'Web site'!G62, revisedNewComps!G62),"")</f>
        <v/>
      </c>
      <c r="H62" t="str">
        <f>IF(revisedNewComps!H62&lt;&gt;'Web site'!H62, IF(ISNUMBER(revisedNewComps!H62), revisedNewComps!H62-'Web site'!H62, revisedNewComps!H62),"")</f>
        <v/>
      </c>
      <c r="I62" t="str">
        <f>IF(revisedNewComps!I62&lt;&gt;'Web site'!I62, IF(ISNUMBER(revisedNewComps!I62), revisedNewComps!I62-'Web site'!I62, revisedNewComps!I62),"")</f>
        <v/>
      </c>
      <c r="J62" t="str">
        <f>IF(revisedNewComps!J62&lt;&gt;'Web site'!J62, IF(ISNUMBER(revisedNewComps!J62), revisedNewComps!J62-'Web site'!J62, revisedNewComps!J62),"")</f>
        <v/>
      </c>
      <c r="K62" t="str">
        <f>IF(revisedNewComps!K62&lt;&gt;'Web site'!K62, IF(ISNUMBER(revisedNewComps!K62), revisedNewComps!K62-'Web site'!K62, revisedNewComps!K62),"")</f>
        <v/>
      </c>
      <c r="L62" t="str">
        <f>IF(revisedNewComps!L62&lt;&gt;'Web site'!L62, IF(ISNUMBER(revisedNewComps!L62), revisedNewComps!L62-'Web site'!L62, revisedNewComps!L62),"")</f>
        <v/>
      </c>
      <c r="M62" t="str">
        <f>IF(revisedNewComps!M62&lt;&gt;'Web site'!M62, IF(ISNUMBER(revisedNewComps!M62), revisedNewComps!M62-'Web site'!M62, revisedNewComps!M62),"")</f>
        <v/>
      </c>
      <c r="N62" t="str">
        <f>IF(revisedNewComps!N62&lt;&gt;'Web site'!N62, IF(ISNUMBER(revisedNewComps!N62), revisedNewComps!N62-'Web site'!N62, revisedNewComps!N62),"")</f>
        <v/>
      </c>
      <c r="O62" t="str">
        <f>IF(revisedNewComps!O62&lt;&gt;'Web site'!O62, IF(ISNUMBER(revisedNewComps!O62), revisedNewComps!O62-'Web site'!O62, revisedNewComps!O62),"")</f>
        <v/>
      </c>
      <c r="P62" t="str">
        <f>IF(revisedNewComps!P62&lt;&gt;'Web site'!P62, IF(ISNUMBER(revisedNewComps!P62), revisedNewComps!P62-'Web site'!P62, revisedNewComps!P62),"")</f>
        <v/>
      </c>
      <c r="Q62" t="str">
        <f>IF(revisedNewComps!Q62&lt;&gt;'Web site'!Q62, IF(ISNUMBER(revisedNewComps!Q62), revisedNewComps!Q62-'Web site'!Q62, revisedNewComps!Q62),"")</f>
        <v/>
      </c>
      <c r="R62" t="str">
        <f>IF(revisedNewComps!R62&lt;&gt;'Web site'!R62, IF(ISNUMBER(revisedNewComps!R62), revisedNewComps!R62-'Web site'!R62, revisedNewComps!R62),"")</f>
        <v/>
      </c>
      <c r="S62" t="str">
        <f>IF(revisedNewComps!S62&lt;&gt;'Web site'!S62, IF(ISNUMBER(revisedNewComps!S62), revisedNewComps!S62-'Web site'!S62, revisedNewComps!S62),"")</f>
        <v/>
      </c>
      <c r="T62" t="str">
        <f>IF(revisedNewComps!T62&lt;&gt;'Web site'!T62, IF(ISNUMBER(revisedNewComps!T62), revisedNewComps!T62-'Web site'!T62, revisedNewComps!T62),"")</f>
        <v/>
      </c>
      <c r="U62" t="str">
        <f>IF(revisedNewComps!U62&lt;&gt;'Web site'!U62, IF(ISNUMBER(revisedNewComps!U62), revisedNewComps!U62-'Web site'!U62, revisedNewComps!U62),"")</f>
        <v/>
      </c>
      <c r="V62" t="str">
        <f>IF(revisedNewComps!V62&lt;&gt;'Web site'!V62, IF(ISNUMBER(revisedNewComps!V62), revisedNewComps!V62-'Web site'!V62, revisedNewComps!V62),"")</f>
        <v/>
      </c>
      <c r="W62" t="str">
        <f>IF(revisedNewComps!W62&lt;&gt;'Web site'!W62, IF(ISNUMBER(revisedNewComps!W62), revisedNewComps!W62-'Web site'!W62, revisedNewComps!W62),"")</f>
        <v/>
      </c>
      <c r="X62" t="str">
        <f>IF(revisedNewComps!X62&lt;&gt;'Web site'!X62, IF(ISNUMBER(revisedNewComps!X62), revisedNewComps!X62-'Web site'!X62, revisedNewComps!X62),"")</f>
        <v/>
      </c>
      <c r="Y62" t="str">
        <f>IF(revisedNewComps!Y62&lt;&gt;'Web site'!Y62, IF(ISNUMBER(revisedNewComps!Y62), revisedNewComps!Y62-'Web site'!Y62, revisedNewComps!Y62),"")</f>
        <v/>
      </c>
      <c r="Z62" t="str">
        <f>IF(revisedNewComps!Z62&lt;&gt;'Web site'!Z62, IF(ISNUMBER(revisedNewComps!Z62), revisedNewComps!Z62-'Web site'!Z62, revisedNewComps!Z62),"")</f>
        <v/>
      </c>
      <c r="AA62" t="str">
        <f>IF(revisedNewComps!AA62&lt;&gt;'Web site'!AA62, IF(ISNUMBER(revisedNewComps!AA62), revisedNewComps!AA62-'Web site'!AA62, revisedNewComps!AA62),"")</f>
        <v/>
      </c>
      <c r="AB62" t="str">
        <f>IF(revisedNewComps!AB62&lt;&gt;'Web site'!AB62, IF(ISNUMBER(revisedNewComps!AB62), revisedNewComps!AB62-'Web site'!AB62, revisedNewComps!AB62),"")</f>
        <v/>
      </c>
      <c r="AC62" t="str">
        <f>IF(revisedNewComps!AC62&lt;&gt;'Web site'!AC62, IF(ISNUMBER(revisedNewComps!AC62), revisedNewComps!AC62-'Web site'!AC62, revisedNewComps!AC62),"")</f>
        <v/>
      </c>
      <c r="AD62" t="str">
        <f>IF(revisedNewComps!AD62&lt;&gt;'Web site'!AD62, IF(ISNUMBER(revisedNewComps!AD62), revisedNewComps!AD62-'Web site'!AD62, revisedNewComps!AD62),"")</f>
        <v/>
      </c>
      <c r="AE62" t="str">
        <f>IF(revisedNewComps!AE62&lt;&gt;'Web site'!AE62, IF(ISNUMBER(revisedNewComps!AE62), revisedNewComps!AE62-'Web site'!AE62, revisedNewComps!AE62),"")</f>
        <v/>
      </c>
      <c r="AF62" t="str">
        <f>IF(revisedNewComps!AF62&lt;&gt;'Web site'!AF62, IF(ISNUMBER(revisedNewComps!AF62), revisedNewComps!AF62-'Web site'!AF62, revisedNewComps!AF62),"")</f>
        <v/>
      </c>
      <c r="AG62" t="str">
        <f>IF(revisedNewComps!AG62&lt;&gt;'Web site'!AG62, IF(ISNUMBER(revisedNewComps!AG62), revisedNewComps!AG62-'Web site'!AG62, revisedNewComps!AG62),"")</f>
        <v/>
      </c>
      <c r="AH62" t="str">
        <f>IF(revisedNewComps!AH62&lt;&gt;'Web site'!AH62, IF(ISNUMBER(revisedNewComps!AH62), revisedNewComps!AH62-'Web site'!AH62, revisedNewComps!AH62),"")</f>
        <v/>
      </c>
      <c r="AI62" t="str">
        <f>IF(revisedNewComps!AI62&lt;&gt;'Web site'!AI62, IF(ISNUMBER(revisedNewComps!AI62), revisedNewComps!AI62-'Web site'!AI62, revisedNewComps!AI62),"")</f>
        <v/>
      </c>
      <c r="AJ62" t="str">
        <f>IF(revisedNewComps!AJ62&lt;&gt;'Web site'!AJ62, IF(ISNUMBER(revisedNewComps!AJ62), revisedNewComps!AJ62-'Web site'!AJ62, revisedNewComps!AJ62),"")</f>
        <v/>
      </c>
      <c r="AK62" t="str">
        <f>IF(revisedNewComps!AK62&lt;&gt;'Web site'!AK62, IF(ISNUMBER(revisedNewComps!AK62), revisedNewComps!AK62-'Web site'!AK62, revisedNewComps!AK62),"")</f>
        <v/>
      </c>
      <c r="AL62" t="str">
        <f>IF(revisedNewComps!AL62&lt;&gt;'Web site'!AL62, IF(ISNUMBER(revisedNewComps!AL62), revisedNewComps!AL62-'Web site'!AL62, revisedNewComps!AL62),"")</f>
        <v/>
      </c>
      <c r="AM62" t="str">
        <f>IF(revisedNewComps!AM62&lt;&gt;'Web site'!AM62, IF(ISNUMBER(revisedNewComps!AM62), revisedNewComps!AM62-'Web site'!AM62, revisedNewComps!AM62),"")</f>
        <v/>
      </c>
      <c r="AN62" t="str">
        <f>IF(revisedNewComps!AN62&lt;&gt;'Web site'!AN62, IF(ISNUMBER(revisedNewComps!AN62), revisedNewComps!AN62-'Web site'!AN62, revisedNewComps!AN62),"")</f>
        <v/>
      </c>
      <c r="AO62" t="str">
        <f>IF(revisedNewComps!AO62&lt;&gt;'Web site'!AO62, IF(ISNUMBER(revisedNewComps!AO62), revisedNewComps!AO62-'Web site'!AO62, revisedNewComps!AO62),"")</f>
        <v/>
      </c>
      <c r="AP62" t="str">
        <f>IF(revisedNewComps!AP62&lt;&gt;'Web site'!AP62, IF(ISNUMBER(revisedNewComps!AP62), revisedNewComps!AP62-'Web site'!AP62, revisedNewComps!AP62),"")</f>
        <v/>
      </c>
      <c r="AQ62" t="str">
        <f>IF(revisedNewComps!AQ62&lt;&gt;'Web site'!AQ62, IF(ISNUMBER(revisedNewComps!AQ62), revisedNewComps!AQ62-'Web site'!AQ62, revisedNewComps!AQ62),"")</f>
        <v/>
      </c>
      <c r="AR62" t="str">
        <f>IF(revisedNewComps!AR62&lt;&gt;'Web site'!AR62, IF(ISNUMBER(revisedNewComps!AR62), revisedNewComps!AR62-'Web site'!AR62, revisedNewComps!AR62),"")</f>
        <v/>
      </c>
      <c r="AS62" t="str">
        <f>IF(revisedNewComps!AS62&lt;&gt;'Web site'!AS62, IF(ISNUMBER(revisedNewComps!AS62), revisedNewComps!AS62-'Web site'!AS62, revisedNewComps!AS62),"")</f>
        <v/>
      </c>
      <c r="AT62" t="str">
        <f>IF(revisedNewComps!AT62&lt;&gt;'Web site'!AT62, IF(ISNUMBER(revisedNewComps!AT62), revisedNewComps!AT62-'Web site'!AT62, revisedNewComps!AT62),"")</f>
        <v/>
      </c>
      <c r="AU62" t="str">
        <f>IF(revisedNewComps!AU62&lt;&gt;'Web site'!AU62, IF(ISNUMBER(revisedNewComps!AU62), revisedNewComps!AU62-'Web site'!AU62, revisedNewComps!AU62),"")</f>
        <v/>
      </c>
      <c r="AV62" t="str">
        <f>IF(revisedNewComps!AV62&lt;&gt;'Web site'!AV62, IF(ISNUMBER(revisedNewComps!AV62), revisedNewComps!AV62-'Web site'!AV62, revisedNewComps!AV62),"")</f>
        <v/>
      </c>
      <c r="AW62" t="str">
        <f>IF(revisedNewComps!AW62&lt;&gt;'Web site'!AW62, IF(ISNUMBER(revisedNewComps!AW62), revisedNewComps!AW62-'Web site'!AW62, revisedNewComps!AW62),"")</f>
        <v/>
      </c>
      <c r="AX62" t="str">
        <f>IF(revisedNewComps!AX62&lt;&gt;'Web site'!AX62, IF(ISNUMBER(revisedNewComps!AX62), revisedNewComps!AX62-'Web site'!AX62, revisedNewComps!AX62),"")</f>
        <v/>
      </c>
      <c r="AY62">
        <f>IF(revisedNewComps!AY62&lt;&gt;'Web site'!AY62, IF(ISNUMBER(revisedNewComps!AY62), revisedNewComps!AY62-'Web site'!AY62, revisedNewComps!AY62),"")</f>
        <v>485032</v>
      </c>
      <c r="AZ62">
        <f>IF(revisedNewComps!AZ62&lt;&gt;'Web site'!AZ62, IF(ISNUMBER(revisedNewComps!AZ62), revisedNewComps!AZ62-'Web site'!AZ62, revisedNewComps!AZ62),"")</f>
        <v>6.4000000000000001E-2</v>
      </c>
      <c r="BA62">
        <f>IF(revisedNewComps!BA62&lt;&gt;'Web site'!BA62, IF(ISNUMBER(revisedNewComps!BA62), revisedNewComps!BA62-'Web site'!BA62, revisedNewComps!BA62),"")</f>
        <v>52.3</v>
      </c>
      <c r="BB62">
        <f>IF(revisedNewComps!BB62&lt;&gt;'Web site'!BB62, IF(ISNUMBER(revisedNewComps!BB62), revisedNewComps!BB62-'Web site'!BB62, revisedNewComps!BB62),"")</f>
        <v>3.0000000000001137E-3</v>
      </c>
      <c r="BC62" t="str">
        <f>IF(revisedNewComps!BC62&lt;&gt;'Web site'!BC62, IF(ISNUMBER(revisedNewComps!BC62), revisedNewComps!BC62-'Web site'!BC62, revisedNewComps!BC62),"")</f>
        <v xml:space="preserve"> x0162990252886</v>
      </c>
    </row>
    <row r="63" spans="1:55" x14ac:dyDescent="0.2">
      <c r="A63" t="str">
        <f>IF(revisedNewComps!A63&lt;&gt;'Web site'!A63, CONCATENATE("!!",revisedNewComps!A63),revisedNewComps!A63)</f>
        <v>!!Chavez</v>
      </c>
      <c r="B63" t="str">
        <f>IF(revisedNewComps!B63&lt;&gt;'Web site'!B63, CONCATENATE("!!",revisedNewComps!B63),revisedNewComps!B63)</f>
        <v>!! x150162990252886</v>
      </c>
      <c r="C63" t="str">
        <f>IF(revisedNewComps!C63&lt;&gt;'Web site'!C63, CONCATENATE("!!",revisedNewComps!C63),revisedNewComps!C63)</f>
        <v>!! Science</v>
      </c>
      <c r="D63">
        <f>IF(revisedNewComps!D63&lt;&gt;'Web site'!D63, CONCATENATE("!!",revisedNewComps!D63),revisedNewComps!D63)</f>
        <v>2013</v>
      </c>
      <c r="E63" t="str">
        <f>IF(revisedNewComps!E63&lt;&gt;'Web site'!E63, IF(ISNUMBER(revisedNewComps!E63), revisedNewComps!E63-'Web site'!E63, revisedNewComps!E63),"")</f>
        <v/>
      </c>
      <c r="F63" t="str">
        <f>IF(revisedNewComps!F63&lt;&gt;'Web site'!F63, IF(ISNUMBER(revisedNewComps!F63), revisedNewComps!F63-'Web site'!F63, revisedNewComps!F63),"")</f>
        <v/>
      </c>
      <c r="G63" t="str">
        <f>IF(revisedNewComps!G63&lt;&gt;'Web site'!G63, IF(ISNUMBER(revisedNewComps!G63), revisedNewComps!G63-'Web site'!G63, revisedNewComps!G63),"")</f>
        <v/>
      </c>
      <c r="H63" t="str">
        <f>IF(revisedNewComps!H63&lt;&gt;'Web site'!H63, IF(ISNUMBER(revisedNewComps!H63), revisedNewComps!H63-'Web site'!H63, revisedNewComps!H63),"")</f>
        <v/>
      </c>
      <c r="I63" t="str">
        <f>IF(revisedNewComps!I63&lt;&gt;'Web site'!I63, IF(ISNUMBER(revisedNewComps!I63), revisedNewComps!I63-'Web site'!I63, revisedNewComps!I63),"")</f>
        <v/>
      </c>
      <c r="J63" t="str">
        <f>IF(revisedNewComps!J63&lt;&gt;'Web site'!J63, IF(ISNUMBER(revisedNewComps!J63), revisedNewComps!J63-'Web site'!J63, revisedNewComps!J63),"")</f>
        <v/>
      </c>
      <c r="K63" t="str">
        <f>IF(revisedNewComps!K63&lt;&gt;'Web site'!K63, IF(ISNUMBER(revisedNewComps!K63), revisedNewComps!K63-'Web site'!K63, revisedNewComps!K63),"")</f>
        <v/>
      </c>
      <c r="L63" t="str">
        <f>IF(revisedNewComps!L63&lt;&gt;'Web site'!L63, IF(ISNUMBER(revisedNewComps!L63), revisedNewComps!L63-'Web site'!L63, revisedNewComps!L63),"")</f>
        <v/>
      </c>
      <c r="M63" t="str">
        <f>IF(revisedNewComps!M63&lt;&gt;'Web site'!M63, IF(ISNUMBER(revisedNewComps!M63), revisedNewComps!M63-'Web site'!M63, revisedNewComps!M63),"")</f>
        <v/>
      </c>
      <c r="N63" t="str">
        <f>IF(revisedNewComps!N63&lt;&gt;'Web site'!N63, IF(ISNUMBER(revisedNewComps!N63), revisedNewComps!N63-'Web site'!N63, revisedNewComps!N63),"")</f>
        <v/>
      </c>
      <c r="O63" t="str">
        <f>IF(revisedNewComps!O63&lt;&gt;'Web site'!O63, IF(ISNUMBER(revisedNewComps!O63), revisedNewComps!O63-'Web site'!O63, revisedNewComps!O63),"")</f>
        <v/>
      </c>
      <c r="P63" t="str">
        <f>IF(revisedNewComps!P63&lt;&gt;'Web site'!P63, IF(ISNUMBER(revisedNewComps!P63), revisedNewComps!P63-'Web site'!P63, revisedNewComps!P63),"")</f>
        <v/>
      </c>
      <c r="Q63" t="str">
        <f>IF(revisedNewComps!Q63&lt;&gt;'Web site'!Q63, IF(ISNUMBER(revisedNewComps!Q63), revisedNewComps!Q63-'Web site'!Q63, revisedNewComps!Q63),"")</f>
        <v/>
      </c>
      <c r="R63" t="str">
        <f>IF(revisedNewComps!R63&lt;&gt;'Web site'!R63, IF(ISNUMBER(revisedNewComps!R63), revisedNewComps!R63-'Web site'!R63, revisedNewComps!R63),"")</f>
        <v/>
      </c>
      <c r="S63" t="str">
        <f>IF(revisedNewComps!S63&lt;&gt;'Web site'!S63, IF(ISNUMBER(revisedNewComps!S63), revisedNewComps!S63-'Web site'!S63, revisedNewComps!S63),"")</f>
        <v/>
      </c>
      <c r="T63" t="str">
        <f>IF(revisedNewComps!T63&lt;&gt;'Web site'!T63, IF(ISNUMBER(revisedNewComps!T63), revisedNewComps!T63-'Web site'!T63, revisedNewComps!T63),"")</f>
        <v/>
      </c>
      <c r="U63" t="str">
        <f>IF(revisedNewComps!U63&lt;&gt;'Web site'!U63, IF(ISNUMBER(revisedNewComps!U63), revisedNewComps!U63-'Web site'!U63, revisedNewComps!U63),"")</f>
        <v/>
      </c>
      <c r="V63" t="str">
        <f>IF(revisedNewComps!V63&lt;&gt;'Web site'!V63, IF(ISNUMBER(revisedNewComps!V63), revisedNewComps!V63-'Web site'!V63, revisedNewComps!V63),"")</f>
        <v/>
      </c>
      <c r="W63" t="str">
        <f>IF(revisedNewComps!W63&lt;&gt;'Web site'!W63, IF(ISNUMBER(revisedNewComps!W63), revisedNewComps!W63-'Web site'!W63, revisedNewComps!W63),"")</f>
        <v/>
      </c>
      <c r="X63" t="str">
        <f>IF(revisedNewComps!X63&lt;&gt;'Web site'!X63, IF(ISNUMBER(revisedNewComps!X63), revisedNewComps!X63-'Web site'!X63, revisedNewComps!X63),"")</f>
        <v/>
      </c>
      <c r="Y63" t="str">
        <f>IF(revisedNewComps!Y63&lt;&gt;'Web site'!Y63, IF(ISNUMBER(revisedNewComps!Y63), revisedNewComps!Y63-'Web site'!Y63, revisedNewComps!Y63),"")</f>
        <v/>
      </c>
      <c r="Z63" t="str">
        <f>IF(revisedNewComps!Z63&lt;&gt;'Web site'!Z63, IF(ISNUMBER(revisedNewComps!Z63), revisedNewComps!Z63-'Web site'!Z63, revisedNewComps!Z63),"")</f>
        <v/>
      </c>
      <c r="AA63" t="str">
        <f>IF(revisedNewComps!AA63&lt;&gt;'Web site'!AA63, IF(ISNUMBER(revisedNewComps!AA63), revisedNewComps!AA63-'Web site'!AA63, revisedNewComps!AA63),"")</f>
        <v/>
      </c>
      <c r="AB63" t="str">
        <f>IF(revisedNewComps!AB63&lt;&gt;'Web site'!AB63, IF(ISNUMBER(revisedNewComps!AB63), revisedNewComps!AB63-'Web site'!AB63, revisedNewComps!AB63),"")</f>
        <v/>
      </c>
      <c r="AC63" t="str">
        <f>IF(revisedNewComps!AC63&lt;&gt;'Web site'!AC63, IF(ISNUMBER(revisedNewComps!AC63), revisedNewComps!AC63-'Web site'!AC63, revisedNewComps!AC63),"")</f>
        <v/>
      </c>
      <c r="AD63" t="str">
        <f>IF(revisedNewComps!AD63&lt;&gt;'Web site'!AD63, IF(ISNUMBER(revisedNewComps!AD63), revisedNewComps!AD63-'Web site'!AD63, revisedNewComps!AD63),"")</f>
        <v/>
      </c>
      <c r="AE63" t="str">
        <f>IF(revisedNewComps!AE63&lt;&gt;'Web site'!AE63, IF(ISNUMBER(revisedNewComps!AE63), revisedNewComps!AE63-'Web site'!AE63, revisedNewComps!AE63),"")</f>
        <v/>
      </c>
      <c r="AF63" t="str">
        <f>IF(revisedNewComps!AF63&lt;&gt;'Web site'!AF63, IF(ISNUMBER(revisedNewComps!AF63), revisedNewComps!AF63-'Web site'!AF63, revisedNewComps!AF63),"")</f>
        <v/>
      </c>
      <c r="AG63" t="str">
        <f>IF(revisedNewComps!AG63&lt;&gt;'Web site'!AG63, IF(ISNUMBER(revisedNewComps!AG63), revisedNewComps!AG63-'Web site'!AG63, revisedNewComps!AG63),"")</f>
        <v/>
      </c>
      <c r="AH63" t="str">
        <f>IF(revisedNewComps!AH63&lt;&gt;'Web site'!AH63, IF(ISNUMBER(revisedNewComps!AH63), revisedNewComps!AH63-'Web site'!AH63, revisedNewComps!AH63),"")</f>
        <v/>
      </c>
      <c r="AI63" t="str">
        <f>IF(revisedNewComps!AI63&lt;&gt;'Web site'!AI63, IF(ISNUMBER(revisedNewComps!AI63), revisedNewComps!AI63-'Web site'!AI63, revisedNewComps!AI63),"")</f>
        <v/>
      </c>
      <c r="AJ63" t="str">
        <f>IF(revisedNewComps!AJ63&lt;&gt;'Web site'!AJ63, IF(ISNUMBER(revisedNewComps!AJ63), revisedNewComps!AJ63-'Web site'!AJ63, revisedNewComps!AJ63),"")</f>
        <v/>
      </c>
      <c r="AK63" t="str">
        <f>IF(revisedNewComps!AK63&lt;&gt;'Web site'!AK63, IF(ISNUMBER(revisedNewComps!AK63), revisedNewComps!AK63-'Web site'!AK63, revisedNewComps!AK63),"")</f>
        <v/>
      </c>
      <c r="AL63" t="str">
        <f>IF(revisedNewComps!AL63&lt;&gt;'Web site'!AL63, IF(ISNUMBER(revisedNewComps!AL63), revisedNewComps!AL63-'Web site'!AL63, revisedNewComps!AL63),"")</f>
        <v/>
      </c>
      <c r="AM63" t="str">
        <f>IF(revisedNewComps!AM63&lt;&gt;'Web site'!AM63, IF(ISNUMBER(revisedNewComps!AM63), revisedNewComps!AM63-'Web site'!AM63, revisedNewComps!AM63),"")</f>
        <v/>
      </c>
      <c r="AN63" t="str">
        <f>IF(revisedNewComps!AN63&lt;&gt;'Web site'!AN63, IF(ISNUMBER(revisedNewComps!AN63), revisedNewComps!AN63-'Web site'!AN63, revisedNewComps!AN63),"")</f>
        <v/>
      </c>
      <c r="AO63" t="str">
        <f>IF(revisedNewComps!AO63&lt;&gt;'Web site'!AO63, IF(ISNUMBER(revisedNewComps!AO63), revisedNewComps!AO63-'Web site'!AO63, revisedNewComps!AO63),"")</f>
        <v/>
      </c>
      <c r="AP63" t="str">
        <f>IF(revisedNewComps!AP63&lt;&gt;'Web site'!AP63, IF(ISNUMBER(revisedNewComps!AP63), revisedNewComps!AP63-'Web site'!AP63, revisedNewComps!AP63),"")</f>
        <v/>
      </c>
      <c r="AQ63" t="str">
        <f>IF(revisedNewComps!AQ63&lt;&gt;'Web site'!AQ63, IF(ISNUMBER(revisedNewComps!AQ63), revisedNewComps!AQ63-'Web site'!AQ63, revisedNewComps!AQ63),"")</f>
        <v/>
      </c>
      <c r="AR63" t="str">
        <f>IF(revisedNewComps!AR63&lt;&gt;'Web site'!AR63, IF(ISNUMBER(revisedNewComps!AR63), revisedNewComps!AR63-'Web site'!AR63, revisedNewComps!AR63),"")</f>
        <v/>
      </c>
      <c r="AS63" t="str">
        <f>IF(revisedNewComps!AS63&lt;&gt;'Web site'!AS63, IF(ISNUMBER(revisedNewComps!AS63), revisedNewComps!AS63-'Web site'!AS63, revisedNewComps!AS63),"")</f>
        <v/>
      </c>
      <c r="AT63" t="str">
        <f>IF(revisedNewComps!AT63&lt;&gt;'Web site'!AT63, IF(ISNUMBER(revisedNewComps!AT63), revisedNewComps!AT63-'Web site'!AT63, revisedNewComps!AT63),"")</f>
        <v/>
      </c>
      <c r="AU63" t="str">
        <f>IF(revisedNewComps!AU63&lt;&gt;'Web site'!AU63, IF(ISNUMBER(revisedNewComps!AU63), revisedNewComps!AU63-'Web site'!AU63, revisedNewComps!AU63),"")</f>
        <v/>
      </c>
      <c r="AV63" t="str">
        <f>IF(revisedNewComps!AV63&lt;&gt;'Web site'!AV63, IF(ISNUMBER(revisedNewComps!AV63), revisedNewComps!AV63-'Web site'!AV63, revisedNewComps!AV63),"")</f>
        <v/>
      </c>
      <c r="AW63" t="str">
        <f>IF(revisedNewComps!AW63&lt;&gt;'Web site'!AW63, IF(ISNUMBER(revisedNewComps!AW63), revisedNewComps!AW63-'Web site'!AW63, revisedNewComps!AW63),"")</f>
        <v/>
      </c>
      <c r="AX63" t="str">
        <f>IF(revisedNewComps!AX63&lt;&gt;'Web site'!AX63, IF(ISNUMBER(revisedNewComps!AX63), revisedNewComps!AX63-'Web site'!AX63, revisedNewComps!AX63),"")</f>
        <v/>
      </c>
      <c r="AY63">
        <f>IF(revisedNewComps!AY63&lt;&gt;'Web site'!AY63, IF(ISNUMBER(revisedNewComps!AY63), revisedNewComps!AY63-'Web site'!AY63, revisedNewComps!AY63),"")</f>
        <v>485035</v>
      </c>
      <c r="AZ63">
        <f>IF(revisedNewComps!AZ63&lt;&gt;'Web site'!AZ63, IF(ISNUMBER(revisedNewComps!AZ63), revisedNewComps!AZ63-'Web site'!AZ63, revisedNewComps!AZ63),"")</f>
        <v>0.27300000000000002</v>
      </c>
      <c r="BA63">
        <f>IF(revisedNewComps!BA63&lt;&gt;'Web site'!BA63, IF(ISNUMBER(revisedNewComps!BA63), revisedNewComps!BA63-'Web site'!BA63, revisedNewComps!BA63),"")</f>
        <v>60</v>
      </c>
      <c r="BB63">
        <f>IF(revisedNewComps!BB63&lt;&gt;'Web site'!BB63, IF(ISNUMBER(revisedNewComps!BB63), revisedNewComps!BB63-'Web site'!BB63, revisedNewComps!BB63),"")</f>
        <v>3.9999999999995595E-3</v>
      </c>
      <c r="BC63" t="str">
        <f>IF(revisedNewComps!BC63&lt;&gt;'Web site'!BC63, IF(ISNUMBER(revisedNewComps!BC63), revisedNewComps!BC63-'Web site'!BC63, revisedNewComps!BC63),"")</f>
        <v xml:space="preserve"> x0162990252886</v>
      </c>
    </row>
    <row r="64" spans="1:55" x14ac:dyDescent="0.2">
      <c r="A64" t="str">
        <f>IF(revisedNewComps!A64&lt;&gt;'Web site'!A64, CONCATENATE("!!",revisedNewComps!A64),revisedNewComps!A64)</f>
        <v>!!Chavez</v>
      </c>
      <c r="B64" t="str">
        <f>IF(revisedNewComps!B64&lt;&gt;'Web site'!B64, CONCATENATE("!!",revisedNewComps!B64),revisedNewComps!B64)</f>
        <v>!! x150162990252886</v>
      </c>
      <c r="C64" t="str">
        <f>IF(revisedNewComps!C64&lt;&gt;'Web site'!C64, CONCATENATE("!!",revisedNewComps!C64),revisedNewComps!C64)</f>
        <v>!! Science</v>
      </c>
      <c r="D64">
        <f>IF(revisedNewComps!D64&lt;&gt;'Web site'!D64, CONCATENATE("!!",revisedNewComps!D64),revisedNewComps!D64)</f>
        <v>2014</v>
      </c>
      <c r="E64" t="str">
        <f>IF(revisedNewComps!E64&lt;&gt;'Web site'!E64, IF(ISNUMBER(revisedNewComps!E64), revisedNewComps!E64-'Web site'!E64, revisedNewComps!E64),"")</f>
        <v/>
      </c>
      <c r="F64" t="str">
        <f>IF(revisedNewComps!F64&lt;&gt;'Web site'!F64, IF(ISNUMBER(revisedNewComps!F64), revisedNewComps!F64-'Web site'!F64, revisedNewComps!F64),"")</f>
        <v/>
      </c>
      <c r="G64" t="str">
        <f>IF(revisedNewComps!G64&lt;&gt;'Web site'!G64, IF(ISNUMBER(revisedNewComps!G64), revisedNewComps!G64-'Web site'!G64, revisedNewComps!G64),"")</f>
        <v/>
      </c>
      <c r="H64" t="str">
        <f>IF(revisedNewComps!H64&lt;&gt;'Web site'!H64, IF(ISNUMBER(revisedNewComps!H64), revisedNewComps!H64-'Web site'!H64, revisedNewComps!H64),"")</f>
        <v/>
      </c>
      <c r="I64" t="str">
        <f>IF(revisedNewComps!I64&lt;&gt;'Web site'!I64, IF(ISNUMBER(revisedNewComps!I64), revisedNewComps!I64-'Web site'!I64, revisedNewComps!I64),"")</f>
        <v/>
      </c>
      <c r="J64" t="str">
        <f>IF(revisedNewComps!J64&lt;&gt;'Web site'!J64, IF(ISNUMBER(revisedNewComps!J64), revisedNewComps!J64-'Web site'!J64, revisedNewComps!J64),"")</f>
        <v/>
      </c>
      <c r="K64" t="str">
        <f>IF(revisedNewComps!K64&lt;&gt;'Web site'!K64, IF(ISNUMBER(revisedNewComps!K64), revisedNewComps!K64-'Web site'!K64, revisedNewComps!K64),"")</f>
        <v/>
      </c>
      <c r="L64" t="str">
        <f>IF(revisedNewComps!L64&lt;&gt;'Web site'!L64, IF(ISNUMBER(revisedNewComps!L64), revisedNewComps!L64-'Web site'!L64, revisedNewComps!L64),"")</f>
        <v/>
      </c>
      <c r="M64" t="str">
        <f>IF(revisedNewComps!M64&lt;&gt;'Web site'!M64, IF(ISNUMBER(revisedNewComps!M64), revisedNewComps!M64-'Web site'!M64, revisedNewComps!M64),"")</f>
        <v/>
      </c>
      <c r="N64" t="str">
        <f>IF(revisedNewComps!N64&lt;&gt;'Web site'!N64, IF(ISNUMBER(revisedNewComps!N64), revisedNewComps!N64-'Web site'!N64, revisedNewComps!N64),"")</f>
        <v/>
      </c>
      <c r="O64" t="str">
        <f>IF(revisedNewComps!O64&lt;&gt;'Web site'!O64, IF(ISNUMBER(revisedNewComps!O64), revisedNewComps!O64-'Web site'!O64, revisedNewComps!O64),"")</f>
        <v/>
      </c>
      <c r="P64" t="str">
        <f>IF(revisedNewComps!P64&lt;&gt;'Web site'!P64, IF(ISNUMBER(revisedNewComps!P64), revisedNewComps!P64-'Web site'!P64, revisedNewComps!P64),"")</f>
        <v/>
      </c>
      <c r="Q64" t="str">
        <f>IF(revisedNewComps!Q64&lt;&gt;'Web site'!Q64, IF(ISNUMBER(revisedNewComps!Q64), revisedNewComps!Q64-'Web site'!Q64, revisedNewComps!Q64),"")</f>
        <v/>
      </c>
      <c r="R64" t="str">
        <f>IF(revisedNewComps!R64&lt;&gt;'Web site'!R64, IF(ISNUMBER(revisedNewComps!R64), revisedNewComps!R64-'Web site'!R64, revisedNewComps!R64),"")</f>
        <v/>
      </c>
      <c r="S64" t="str">
        <f>IF(revisedNewComps!S64&lt;&gt;'Web site'!S64, IF(ISNUMBER(revisedNewComps!S64), revisedNewComps!S64-'Web site'!S64, revisedNewComps!S64),"")</f>
        <v/>
      </c>
      <c r="T64" t="str">
        <f>IF(revisedNewComps!T64&lt;&gt;'Web site'!T64, IF(ISNUMBER(revisedNewComps!T64), revisedNewComps!T64-'Web site'!T64, revisedNewComps!T64),"")</f>
        <v/>
      </c>
      <c r="U64" t="str">
        <f>IF(revisedNewComps!U64&lt;&gt;'Web site'!U64, IF(ISNUMBER(revisedNewComps!U64), revisedNewComps!U64-'Web site'!U64, revisedNewComps!U64),"")</f>
        <v/>
      </c>
      <c r="V64" t="str">
        <f>IF(revisedNewComps!V64&lt;&gt;'Web site'!V64, IF(ISNUMBER(revisedNewComps!V64), revisedNewComps!V64-'Web site'!V64, revisedNewComps!V64),"")</f>
        <v/>
      </c>
      <c r="W64" t="str">
        <f>IF(revisedNewComps!W64&lt;&gt;'Web site'!W64, IF(ISNUMBER(revisedNewComps!W64), revisedNewComps!W64-'Web site'!W64, revisedNewComps!W64),"")</f>
        <v/>
      </c>
      <c r="X64" t="str">
        <f>IF(revisedNewComps!X64&lt;&gt;'Web site'!X64, IF(ISNUMBER(revisedNewComps!X64), revisedNewComps!X64-'Web site'!X64, revisedNewComps!X64),"")</f>
        <v/>
      </c>
      <c r="Y64" t="str">
        <f>IF(revisedNewComps!Y64&lt;&gt;'Web site'!Y64, IF(ISNUMBER(revisedNewComps!Y64), revisedNewComps!Y64-'Web site'!Y64, revisedNewComps!Y64),"")</f>
        <v/>
      </c>
      <c r="Z64" t="str">
        <f>IF(revisedNewComps!Z64&lt;&gt;'Web site'!Z64, IF(ISNUMBER(revisedNewComps!Z64), revisedNewComps!Z64-'Web site'!Z64, revisedNewComps!Z64),"")</f>
        <v/>
      </c>
      <c r="AA64" t="str">
        <f>IF(revisedNewComps!AA64&lt;&gt;'Web site'!AA64, IF(ISNUMBER(revisedNewComps!AA64), revisedNewComps!AA64-'Web site'!AA64, revisedNewComps!AA64),"")</f>
        <v/>
      </c>
      <c r="AB64" t="str">
        <f>IF(revisedNewComps!AB64&lt;&gt;'Web site'!AB64, IF(ISNUMBER(revisedNewComps!AB64), revisedNewComps!AB64-'Web site'!AB64, revisedNewComps!AB64),"")</f>
        <v/>
      </c>
      <c r="AC64" t="str">
        <f>IF(revisedNewComps!AC64&lt;&gt;'Web site'!AC64, IF(ISNUMBER(revisedNewComps!AC64), revisedNewComps!AC64-'Web site'!AC64, revisedNewComps!AC64),"")</f>
        <v/>
      </c>
      <c r="AD64" t="str">
        <f>IF(revisedNewComps!AD64&lt;&gt;'Web site'!AD64, IF(ISNUMBER(revisedNewComps!AD64), revisedNewComps!AD64-'Web site'!AD64, revisedNewComps!AD64),"")</f>
        <v/>
      </c>
      <c r="AE64" t="str">
        <f>IF(revisedNewComps!AE64&lt;&gt;'Web site'!AE64, IF(ISNUMBER(revisedNewComps!AE64), revisedNewComps!AE64-'Web site'!AE64, revisedNewComps!AE64),"")</f>
        <v/>
      </c>
      <c r="AF64" t="str">
        <f>IF(revisedNewComps!AF64&lt;&gt;'Web site'!AF64, IF(ISNUMBER(revisedNewComps!AF64), revisedNewComps!AF64-'Web site'!AF64, revisedNewComps!AF64),"")</f>
        <v/>
      </c>
      <c r="AG64" t="str">
        <f>IF(revisedNewComps!AG64&lt;&gt;'Web site'!AG64, IF(ISNUMBER(revisedNewComps!AG64), revisedNewComps!AG64-'Web site'!AG64, revisedNewComps!AG64),"")</f>
        <v/>
      </c>
      <c r="AH64" t="str">
        <f>IF(revisedNewComps!AH64&lt;&gt;'Web site'!AH64, IF(ISNUMBER(revisedNewComps!AH64), revisedNewComps!AH64-'Web site'!AH64, revisedNewComps!AH64),"")</f>
        <v/>
      </c>
      <c r="AI64" t="str">
        <f>IF(revisedNewComps!AI64&lt;&gt;'Web site'!AI64, IF(ISNUMBER(revisedNewComps!AI64), revisedNewComps!AI64-'Web site'!AI64, revisedNewComps!AI64),"")</f>
        <v/>
      </c>
      <c r="AJ64" t="str">
        <f>IF(revisedNewComps!AJ64&lt;&gt;'Web site'!AJ64, IF(ISNUMBER(revisedNewComps!AJ64), revisedNewComps!AJ64-'Web site'!AJ64, revisedNewComps!AJ64),"")</f>
        <v/>
      </c>
      <c r="AK64" t="str">
        <f>IF(revisedNewComps!AK64&lt;&gt;'Web site'!AK64, IF(ISNUMBER(revisedNewComps!AK64), revisedNewComps!AK64-'Web site'!AK64, revisedNewComps!AK64),"")</f>
        <v/>
      </c>
      <c r="AL64" t="str">
        <f>IF(revisedNewComps!AL64&lt;&gt;'Web site'!AL64, IF(ISNUMBER(revisedNewComps!AL64), revisedNewComps!AL64-'Web site'!AL64, revisedNewComps!AL64),"")</f>
        <v/>
      </c>
      <c r="AM64" t="str">
        <f>IF(revisedNewComps!AM64&lt;&gt;'Web site'!AM64, IF(ISNUMBER(revisedNewComps!AM64), revisedNewComps!AM64-'Web site'!AM64, revisedNewComps!AM64),"")</f>
        <v/>
      </c>
      <c r="AN64" t="str">
        <f>IF(revisedNewComps!AN64&lt;&gt;'Web site'!AN64, IF(ISNUMBER(revisedNewComps!AN64), revisedNewComps!AN64-'Web site'!AN64, revisedNewComps!AN64),"")</f>
        <v/>
      </c>
      <c r="AO64" t="str">
        <f>IF(revisedNewComps!AO64&lt;&gt;'Web site'!AO64, IF(ISNUMBER(revisedNewComps!AO64), revisedNewComps!AO64-'Web site'!AO64, revisedNewComps!AO64),"")</f>
        <v/>
      </c>
      <c r="AP64" t="str">
        <f>IF(revisedNewComps!AP64&lt;&gt;'Web site'!AP64, IF(ISNUMBER(revisedNewComps!AP64), revisedNewComps!AP64-'Web site'!AP64, revisedNewComps!AP64),"")</f>
        <v/>
      </c>
      <c r="AQ64" t="str">
        <f>IF(revisedNewComps!AQ64&lt;&gt;'Web site'!AQ64, IF(ISNUMBER(revisedNewComps!AQ64), revisedNewComps!AQ64-'Web site'!AQ64, revisedNewComps!AQ64),"")</f>
        <v/>
      </c>
      <c r="AR64" t="str">
        <f>IF(revisedNewComps!AR64&lt;&gt;'Web site'!AR64, IF(ISNUMBER(revisedNewComps!AR64), revisedNewComps!AR64-'Web site'!AR64, revisedNewComps!AR64),"")</f>
        <v/>
      </c>
      <c r="AS64" t="str">
        <f>IF(revisedNewComps!AS64&lt;&gt;'Web site'!AS64, IF(ISNUMBER(revisedNewComps!AS64), revisedNewComps!AS64-'Web site'!AS64, revisedNewComps!AS64),"")</f>
        <v/>
      </c>
      <c r="AT64" t="str">
        <f>IF(revisedNewComps!AT64&lt;&gt;'Web site'!AT64, IF(ISNUMBER(revisedNewComps!AT64), revisedNewComps!AT64-'Web site'!AT64, revisedNewComps!AT64),"")</f>
        <v/>
      </c>
      <c r="AU64" t="str">
        <f>IF(revisedNewComps!AU64&lt;&gt;'Web site'!AU64, IF(ISNUMBER(revisedNewComps!AU64), revisedNewComps!AU64-'Web site'!AU64, revisedNewComps!AU64),"")</f>
        <v/>
      </c>
      <c r="AV64" t="str">
        <f>IF(revisedNewComps!AV64&lt;&gt;'Web site'!AV64, IF(ISNUMBER(revisedNewComps!AV64), revisedNewComps!AV64-'Web site'!AV64, revisedNewComps!AV64),"")</f>
        <v/>
      </c>
      <c r="AW64" t="str">
        <f>IF(revisedNewComps!AW64&lt;&gt;'Web site'!AW64, IF(ISNUMBER(revisedNewComps!AW64), revisedNewComps!AW64-'Web site'!AW64, revisedNewComps!AW64),"")</f>
        <v/>
      </c>
      <c r="AX64" t="str">
        <f>IF(revisedNewComps!AX64&lt;&gt;'Web site'!AX64, IF(ISNUMBER(revisedNewComps!AX64), revisedNewComps!AX64-'Web site'!AX64, revisedNewComps!AX64),"")</f>
        <v/>
      </c>
      <c r="AY64">
        <f>IF(revisedNewComps!AY64&lt;&gt;'Web site'!AY64, IF(ISNUMBER(revisedNewComps!AY64), revisedNewComps!AY64-'Web site'!AY64, revisedNewComps!AY64),"")</f>
        <v>485038</v>
      </c>
      <c r="AZ64">
        <f>IF(revisedNewComps!AZ64&lt;&gt;'Web site'!AZ64, IF(ISNUMBER(revisedNewComps!AZ64), revisedNewComps!AZ64-'Web site'!AZ64, revisedNewComps!AZ64),"")</f>
        <v>0.308</v>
      </c>
      <c r="BA64">
        <f>IF(revisedNewComps!BA64&lt;&gt;'Web site'!BA64, IF(ISNUMBER(revisedNewComps!BA64), revisedNewComps!BA64-'Web site'!BA64, revisedNewComps!BA64),"")</f>
        <v>61.2</v>
      </c>
      <c r="BB64">
        <f>IF(revisedNewComps!BB64&lt;&gt;'Web site'!BB64, IF(ISNUMBER(revisedNewComps!BB64), revisedNewComps!BB64-'Web site'!BB64, revisedNewComps!BB64),"")</f>
        <v>1.9999999999997797E-3</v>
      </c>
      <c r="BC64" t="str">
        <f>IF(revisedNewComps!BC64&lt;&gt;'Web site'!BC64, IF(ISNUMBER(revisedNewComps!BC64), revisedNewComps!BC64-'Web site'!BC64, revisedNewComps!BC64),"")</f>
        <v xml:space="preserve"> x0162990252886</v>
      </c>
    </row>
    <row r="65" spans="1:55" x14ac:dyDescent="0.2">
      <c r="A65">
        <f>IF(revisedNewComps!A65&lt;&gt;'Web site'!A65, CONCATENATE("!!",revisedNewComps!A65),revisedNewComps!A65)</f>
        <v>0</v>
      </c>
      <c r="B65">
        <f>IF(revisedNewComps!B65&lt;&gt;'Web site'!B65, CONCATENATE("!!",revisedNewComps!B65),revisedNewComps!B65)</f>
        <v>0</v>
      </c>
      <c r="C65">
        <f>IF(revisedNewComps!C65&lt;&gt;'Web site'!C65, CONCATENATE("!!",revisedNewComps!C65),revisedNewComps!C65)</f>
        <v>0</v>
      </c>
      <c r="D65">
        <f>IF(revisedNewComps!D65&lt;&gt;'Web site'!D65, CONCATENATE("!!",revisedNewComps!D65),revisedNewComps!D65)</f>
        <v>0</v>
      </c>
      <c r="E65" t="str">
        <f>IF(revisedNewComps!E65&lt;&gt;'Web site'!E65, IF(ISNUMBER(revisedNewComps!E65), revisedNewComps!E65-'Web site'!E65, revisedNewComps!E65),"")</f>
        <v/>
      </c>
      <c r="F65" t="str">
        <f>IF(revisedNewComps!F65&lt;&gt;'Web site'!F65, IF(ISNUMBER(revisedNewComps!F65), revisedNewComps!F65-'Web site'!F65, revisedNewComps!F65),"")</f>
        <v/>
      </c>
      <c r="G65" t="str">
        <f>IF(revisedNewComps!G65&lt;&gt;'Web site'!G65, IF(ISNUMBER(revisedNewComps!G65), revisedNewComps!G65-'Web site'!G65, revisedNewComps!G65),"")</f>
        <v/>
      </c>
      <c r="H65" t="str">
        <f>IF(revisedNewComps!H65&lt;&gt;'Web site'!H65, IF(ISNUMBER(revisedNewComps!H65), revisedNewComps!H65-'Web site'!H65, revisedNewComps!H65),"")</f>
        <v/>
      </c>
      <c r="I65" t="str">
        <f>IF(revisedNewComps!I65&lt;&gt;'Web site'!I65, IF(ISNUMBER(revisedNewComps!I65), revisedNewComps!I65-'Web site'!I65, revisedNewComps!I65),"")</f>
        <v/>
      </c>
      <c r="J65" t="str">
        <f>IF(revisedNewComps!J65&lt;&gt;'Web site'!J65, IF(ISNUMBER(revisedNewComps!J65), revisedNewComps!J65-'Web site'!J65, revisedNewComps!J65),"")</f>
        <v/>
      </c>
      <c r="K65" t="str">
        <f>IF(revisedNewComps!K65&lt;&gt;'Web site'!K65, IF(ISNUMBER(revisedNewComps!K65), revisedNewComps!K65-'Web site'!K65, revisedNewComps!K65),"")</f>
        <v/>
      </c>
      <c r="L65" t="str">
        <f>IF(revisedNewComps!L65&lt;&gt;'Web site'!L65, IF(ISNUMBER(revisedNewComps!L65), revisedNewComps!L65-'Web site'!L65, revisedNewComps!L65),"")</f>
        <v/>
      </c>
      <c r="M65" t="str">
        <f>IF(revisedNewComps!M65&lt;&gt;'Web site'!M65, IF(ISNUMBER(revisedNewComps!M65), revisedNewComps!M65-'Web site'!M65, revisedNewComps!M65),"")</f>
        <v/>
      </c>
      <c r="N65" t="str">
        <f>IF(revisedNewComps!N65&lt;&gt;'Web site'!N65, IF(ISNUMBER(revisedNewComps!N65), revisedNewComps!N65-'Web site'!N65, revisedNewComps!N65),"")</f>
        <v/>
      </c>
      <c r="O65" t="str">
        <f>IF(revisedNewComps!O65&lt;&gt;'Web site'!O65, IF(ISNUMBER(revisedNewComps!O65), revisedNewComps!O65-'Web site'!O65, revisedNewComps!O65),"")</f>
        <v/>
      </c>
      <c r="P65" t="str">
        <f>IF(revisedNewComps!P65&lt;&gt;'Web site'!P65, IF(ISNUMBER(revisedNewComps!P65), revisedNewComps!P65-'Web site'!P65, revisedNewComps!P65),"")</f>
        <v/>
      </c>
      <c r="Q65" t="str">
        <f>IF(revisedNewComps!Q65&lt;&gt;'Web site'!Q65, IF(ISNUMBER(revisedNewComps!Q65), revisedNewComps!Q65-'Web site'!Q65, revisedNewComps!Q65),"")</f>
        <v/>
      </c>
      <c r="R65" t="str">
        <f>IF(revisedNewComps!R65&lt;&gt;'Web site'!R65, IF(ISNUMBER(revisedNewComps!R65), revisedNewComps!R65-'Web site'!R65, revisedNewComps!R65),"")</f>
        <v/>
      </c>
      <c r="S65" t="str">
        <f>IF(revisedNewComps!S65&lt;&gt;'Web site'!S65, IF(ISNUMBER(revisedNewComps!S65), revisedNewComps!S65-'Web site'!S65, revisedNewComps!S65),"")</f>
        <v/>
      </c>
      <c r="T65" t="str">
        <f>IF(revisedNewComps!T65&lt;&gt;'Web site'!T65, IF(ISNUMBER(revisedNewComps!T65), revisedNewComps!T65-'Web site'!T65, revisedNewComps!T65),"")</f>
        <v/>
      </c>
      <c r="U65" t="str">
        <f>IF(revisedNewComps!U65&lt;&gt;'Web site'!U65, IF(ISNUMBER(revisedNewComps!U65), revisedNewComps!U65-'Web site'!U65, revisedNewComps!U65),"")</f>
        <v/>
      </c>
      <c r="V65" t="str">
        <f>IF(revisedNewComps!V65&lt;&gt;'Web site'!V65, IF(ISNUMBER(revisedNewComps!V65), revisedNewComps!V65-'Web site'!V65, revisedNewComps!V65),"")</f>
        <v/>
      </c>
      <c r="W65" t="str">
        <f>IF(revisedNewComps!W65&lt;&gt;'Web site'!W65, IF(ISNUMBER(revisedNewComps!W65), revisedNewComps!W65-'Web site'!W65, revisedNewComps!W65),"")</f>
        <v/>
      </c>
      <c r="X65" t="str">
        <f>IF(revisedNewComps!X65&lt;&gt;'Web site'!X65, IF(ISNUMBER(revisedNewComps!X65), revisedNewComps!X65-'Web site'!X65, revisedNewComps!X65),"")</f>
        <v/>
      </c>
      <c r="Y65" t="str">
        <f>IF(revisedNewComps!Y65&lt;&gt;'Web site'!Y65, IF(ISNUMBER(revisedNewComps!Y65), revisedNewComps!Y65-'Web site'!Y65, revisedNewComps!Y65),"")</f>
        <v/>
      </c>
      <c r="Z65" t="str">
        <f>IF(revisedNewComps!Z65&lt;&gt;'Web site'!Z65, IF(ISNUMBER(revisedNewComps!Z65), revisedNewComps!Z65-'Web site'!Z65, revisedNewComps!Z65),"")</f>
        <v/>
      </c>
      <c r="AA65" t="str">
        <f>IF(revisedNewComps!AA65&lt;&gt;'Web site'!AA65, IF(ISNUMBER(revisedNewComps!AA65), revisedNewComps!AA65-'Web site'!AA65, revisedNewComps!AA65),"")</f>
        <v/>
      </c>
      <c r="AB65" t="str">
        <f>IF(revisedNewComps!AB65&lt;&gt;'Web site'!AB65, IF(ISNUMBER(revisedNewComps!AB65), revisedNewComps!AB65-'Web site'!AB65, revisedNewComps!AB65),"")</f>
        <v/>
      </c>
      <c r="AC65" t="str">
        <f>IF(revisedNewComps!AC65&lt;&gt;'Web site'!AC65, IF(ISNUMBER(revisedNewComps!AC65), revisedNewComps!AC65-'Web site'!AC65, revisedNewComps!AC65),"")</f>
        <v/>
      </c>
      <c r="AD65" t="str">
        <f>IF(revisedNewComps!AD65&lt;&gt;'Web site'!AD65, IF(ISNUMBER(revisedNewComps!AD65), revisedNewComps!AD65-'Web site'!AD65, revisedNewComps!AD65),"")</f>
        <v/>
      </c>
      <c r="AE65" t="str">
        <f>IF(revisedNewComps!AE65&lt;&gt;'Web site'!AE65, IF(ISNUMBER(revisedNewComps!AE65), revisedNewComps!AE65-'Web site'!AE65, revisedNewComps!AE65),"")</f>
        <v/>
      </c>
      <c r="AF65" t="str">
        <f>IF(revisedNewComps!AF65&lt;&gt;'Web site'!AF65, IF(ISNUMBER(revisedNewComps!AF65), revisedNewComps!AF65-'Web site'!AF65, revisedNewComps!AF65),"")</f>
        <v/>
      </c>
      <c r="AG65" t="str">
        <f>IF(revisedNewComps!AG65&lt;&gt;'Web site'!AG65, IF(ISNUMBER(revisedNewComps!AG65), revisedNewComps!AG65-'Web site'!AG65, revisedNewComps!AG65),"")</f>
        <v/>
      </c>
      <c r="AH65" t="str">
        <f>IF(revisedNewComps!AH65&lt;&gt;'Web site'!AH65, IF(ISNUMBER(revisedNewComps!AH65), revisedNewComps!AH65-'Web site'!AH65, revisedNewComps!AH65),"")</f>
        <v/>
      </c>
      <c r="AI65" t="str">
        <f>IF(revisedNewComps!AI65&lt;&gt;'Web site'!AI65, IF(ISNUMBER(revisedNewComps!AI65), revisedNewComps!AI65-'Web site'!AI65, revisedNewComps!AI65),"")</f>
        <v/>
      </c>
      <c r="AJ65" t="str">
        <f>IF(revisedNewComps!AJ65&lt;&gt;'Web site'!AJ65, IF(ISNUMBER(revisedNewComps!AJ65), revisedNewComps!AJ65-'Web site'!AJ65, revisedNewComps!AJ65),"")</f>
        <v/>
      </c>
      <c r="AK65" t="str">
        <f>IF(revisedNewComps!AK65&lt;&gt;'Web site'!AK65, IF(ISNUMBER(revisedNewComps!AK65), revisedNewComps!AK65-'Web site'!AK65, revisedNewComps!AK65),"")</f>
        <v/>
      </c>
      <c r="AL65" t="str">
        <f>IF(revisedNewComps!AL65&lt;&gt;'Web site'!AL65, IF(ISNUMBER(revisedNewComps!AL65), revisedNewComps!AL65-'Web site'!AL65, revisedNewComps!AL65),"")</f>
        <v/>
      </c>
      <c r="AM65" t="str">
        <f>IF(revisedNewComps!AM65&lt;&gt;'Web site'!AM65, IF(ISNUMBER(revisedNewComps!AM65), revisedNewComps!AM65-'Web site'!AM65, revisedNewComps!AM65),"")</f>
        <v/>
      </c>
      <c r="AN65" t="str">
        <f>IF(revisedNewComps!AN65&lt;&gt;'Web site'!AN65, IF(ISNUMBER(revisedNewComps!AN65), revisedNewComps!AN65-'Web site'!AN65, revisedNewComps!AN65),"")</f>
        <v/>
      </c>
      <c r="AO65" t="str">
        <f>IF(revisedNewComps!AO65&lt;&gt;'Web site'!AO65, IF(ISNUMBER(revisedNewComps!AO65), revisedNewComps!AO65-'Web site'!AO65, revisedNewComps!AO65),"")</f>
        <v/>
      </c>
      <c r="AP65" t="str">
        <f>IF(revisedNewComps!AP65&lt;&gt;'Web site'!AP65, IF(ISNUMBER(revisedNewComps!AP65), revisedNewComps!AP65-'Web site'!AP65, revisedNewComps!AP65),"")</f>
        <v/>
      </c>
      <c r="AQ65" t="str">
        <f>IF(revisedNewComps!AQ65&lt;&gt;'Web site'!AQ65, IF(ISNUMBER(revisedNewComps!AQ65), revisedNewComps!AQ65-'Web site'!AQ65, revisedNewComps!AQ65),"")</f>
        <v/>
      </c>
      <c r="AR65" t="str">
        <f>IF(revisedNewComps!AR65&lt;&gt;'Web site'!AR65, IF(ISNUMBER(revisedNewComps!AR65), revisedNewComps!AR65-'Web site'!AR65, revisedNewComps!AR65),"")</f>
        <v/>
      </c>
      <c r="AS65" t="str">
        <f>IF(revisedNewComps!AS65&lt;&gt;'Web site'!AS65, IF(ISNUMBER(revisedNewComps!AS65), revisedNewComps!AS65-'Web site'!AS65, revisedNewComps!AS65),"")</f>
        <v/>
      </c>
      <c r="AT65" t="str">
        <f>IF(revisedNewComps!AT65&lt;&gt;'Web site'!AT65, IF(ISNUMBER(revisedNewComps!AT65), revisedNewComps!AT65-'Web site'!AT65, revisedNewComps!AT65),"")</f>
        <v/>
      </c>
      <c r="AU65" t="str">
        <f>IF(revisedNewComps!AU65&lt;&gt;'Web site'!AU65, IF(ISNUMBER(revisedNewComps!AU65), revisedNewComps!AU65-'Web site'!AU65, revisedNewComps!AU65),"")</f>
        <v/>
      </c>
      <c r="AV65" t="str">
        <f>IF(revisedNewComps!AV65&lt;&gt;'Web site'!AV65, IF(ISNUMBER(revisedNewComps!AV65), revisedNewComps!AV65-'Web site'!AV65, revisedNewComps!AV65),"")</f>
        <v/>
      </c>
      <c r="AW65" t="str">
        <f>IF(revisedNewComps!AW65&lt;&gt;'Web site'!AW65, IF(ISNUMBER(revisedNewComps!AW65), revisedNewComps!AW65-'Web site'!AW65, revisedNewComps!AW65),"")</f>
        <v/>
      </c>
      <c r="AX65" t="str">
        <f>IF(revisedNewComps!AX65&lt;&gt;'Web site'!AX65, IF(ISNUMBER(revisedNewComps!AX65), revisedNewComps!AX65-'Web site'!AX65, revisedNewComps!AX65),"")</f>
        <v/>
      </c>
      <c r="AY65" t="str">
        <f>IF(revisedNewComps!AY65&lt;&gt;'Web site'!AY65, IF(ISNUMBER(revisedNewComps!AY65), revisedNewComps!AY65-'Web site'!AY65, revisedNewComps!AY65),"")</f>
        <v/>
      </c>
      <c r="AZ65" t="str">
        <f>IF(revisedNewComps!AZ65&lt;&gt;'Web site'!AZ65, IF(ISNUMBER(revisedNewComps!AZ65), revisedNewComps!AZ65-'Web site'!AZ65, revisedNewComps!AZ65),"")</f>
        <v/>
      </c>
      <c r="BA65" t="str">
        <f>IF(revisedNewComps!BA65&lt;&gt;'Web site'!BA65, IF(ISNUMBER(revisedNewComps!BA65), revisedNewComps!BA65-'Web site'!BA65, revisedNewComps!BA65),"")</f>
        <v/>
      </c>
      <c r="BB65" t="str">
        <f>IF(revisedNewComps!BB65&lt;&gt;'Web site'!BB65, IF(ISNUMBER(revisedNewComps!BB65), revisedNewComps!BB65-'Web site'!BB65, revisedNewComps!BB65),"")</f>
        <v/>
      </c>
      <c r="BC65" t="str">
        <f>IF(revisedNewComps!BC65&lt;&gt;'Web site'!BC65, IF(ISNUMBER(revisedNewComps!BC65), revisedNewComps!BC65-'Web site'!BC65, revisedNewComps!BC65),"")</f>
        <v/>
      </c>
    </row>
    <row r="66" spans="1:55" x14ac:dyDescent="0.2">
      <c r="A66">
        <f>IF(revisedNewComps!A66&lt;&gt;'Web site'!A66, CONCATENATE("!!",revisedNewComps!A66),revisedNewComps!A66)</f>
        <v>0</v>
      </c>
      <c r="B66">
        <f>IF(revisedNewComps!B66&lt;&gt;'Web site'!B66, CONCATENATE("!!",revisedNewComps!B66),revisedNewComps!B66)</f>
        <v>0</v>
      </c>
      <c r="C66">
        <f>IF(revisedNewComps!C66&lt;&gt;'Web site'!C66, CONCATENATE("!!",revisedNewComps!C66),revisedNewComps!C66)</f>
        <v>0</v>
      </c>
      <c r="D66">
        <f>IF(revisedNewComps!D66&lt;&gt;'Web site'!D66, CONCATENATE("!!",revisedNewComps!D66),revisedNewComps!D66)</f>
        <v>0</v>
      </c>
      <c r="E66" t="str">
        <f>IF(revisedNewComps!E66&lt;&gt;'Web site'!E66, IF(ISNUMBER(revisedNewComps!E66), revisedNewComps!E66-'Web site'!E66, revisedNewComps!E66),"")</f>
        <v/>
      </c>
      <c r="F66" t="str">
        <f>IF(revisedNewComps!F66&lt;&gt;'Web site'!F66, IF(ISNUMBER(revisedNewComps!F66), revisedNewComps!F66-'Web site'!F66, revisedNewComps!F66),"")</f>
        <v/>
      </c>
      <c r="G66" t="str">
        <f>IF(revisedNewComps!G66&lt;&gt;'Web site'!G66, IF(ISNUMBER(revisedNewComps!G66), revisedNewComps!G66-'Web site'!G66, revisedNewComps!G66),"")</f>
        <v/>
      </c>
      <c r="H66" t="str">
        <f>IF(revisedNewComps!H66&lt;&gt;'Web site'!H66, IF(ISNUMBER(revisedNewComps!H66), revisedNewComps!H66-'Web site'!H66, revisedNewComps!H66),"")</f>
        <v/>
      </c>
      <c r="I66" t="str">
        <f>IF(revisedNewComps!I66&lt;&gt;'Web site'!I66, IF(ISNUMBER(revisedNewComps!I66), revisedNewComps!I66-'Web site'!I66, revisedNewComps!I66),"")</f>
        <v/>
      </c>
      <c r="J66" t="str">
        <f>IF(revisedNewComps!J66&lt;&gt;'Web site'!J66, IF(ISNUMBER(revisedNewComps!J66), revisedNewComps!J66-'Web site'!J66, revisedNewComps!J66),"")</f>
        <v/>
      </c>
      <c r="K66" t="str">
        <f>IF(revisedNewComps!K66&lt;&gt;'Web site'!K66, IF(ISNUMBER(revisedNewComps!K66), revisedNewComps!K66-'Web site'!K66, revisedNewComps!K66),"")</f>
        <v/>
      </c>
      <c r="L66" t="str">
        <f>IF(revisedNewComps!L66&lt;&gt;'Web site'!L66, IF(ISNUMBER(revisedNewComps!L66), revisedNewComps!L66-'Web site'!L66, revisedNewComps!L66),"")</f>
        <v/>
      </c>
      <c r="M66" t="str">
        <f>IF(revisedNewComps!M66&lt;&gt;'Web site'!M66, IF(ISNUMBER(revisedNewComps!M66), revisedNewComps!M66-'Web site'!M66, revisedNewComps!M66),"")</f>
        <v/>
      </c>
      <c r="N66" t="str">
        <f>IF(revisedNewComps!N66&lt;&gt;'Web site'!N66, IF(ISNUMBER(revisedNewComps!N66), revisedNewComps!N66-'Web site'!N66, revisedNewComps!N66),"")</f>
        <v/>
      </c>
      <c r="O66" t="str">
        <f>IF(revisedNewComps!O66&lt;&gt;'Web site'!O66, IF(ISNUMBER(revisedNewComps!O66), revisedNewComps!O66-'Web site'!O66, revisedNewComps!O66),"")</f>
        <v/>
      </c>
      <c r="P66" t="str">
        <f>IF(revisedNewComps!P66&lt;&gt;'Web site'!P66, IF(ISNUMBER(revisedNewComps!P66), revisedNewComps!P66-'Web site'!P66, revisedNewComps!P66),"")</f>
        <v/>
      </c>
      <c r="Q66" t="str">
        <f>IF(revisedNewComps!Q66&lt;&gt;'Web site'!Q66, IF(ISNUMBER(revisedNewComps!Q66), revisedNewComps!Q66-'Web site'!Q66, revisedNewComps!Q66),"")</f>
        <v/>
      </c>
      <c r="R66" t="str">
        <f>IF(revisedNewComps!R66&lt;&gt;'Web site'!R66, IF(ISNUMBER(revisedNewComps!R66), revisedNewComps!R66-'Web site'!R66, revisedNewComps!R66),"")</f>
        <v/>
      </c>
      <c r="S66" t="str">
        <f>IF(revisedNewComps!S66&lt;&gt;'Web site'!S66, IF(ISNUMBER(revisedNewComps!S66), revisedNewComps!S66-'Web site'!S66, revisedNewComps!S66),"")</f>
        <v/>
      </c>
      <c r="T66" t="str">
        <f>IF(revisedNewComps!T66&lt;&gt;'Web site'!T66, IF(ISNUMBER(revisedNewComps!T66), revisedNewComps!T66-'Web site'!T66, revisedNewComps!T66),"")</f>
        <v/>
      </c>
      <c r="U66" t="str">
        <f>IF(revisedNewComps!U66&lt;&gt;'Web site'!U66, IF(ISNUMBER(revisedNewComps!U66), revisedNewComps!U66-'Web site'!U66, revisedNewComps!U66),"")</f>
        <v/>
      </c>
      <c r="V66" t="str">
        <f>IF(revisedNewComps!V66&lt;&gt;'Web site'!V66, IF(ISNUMBER(revisedNewComps!V66), revisedNewComps!V66-'Web site'!V66, revisedNewComps!V66),"")</f>
        <v/>
      </c>
      <c r="W66" t="str">
        <f>IF(revisedNewComps!W66&lt;&gt;'Web site'!W66, IF(ISNUMBER(revisedNewComps!W66), revisedNewComps!W66-'Web site'!W66, revisedNewComps!W66),"")</f>
        <v/>
      </c>
      <c r="X66" t="str">
        <f>IF(revisedNewComps!X66&lt;&gt;'Web site'!X66, IF(ISNUMBER(revisedNewComps!X66), revisedNewComps!X66-'Web site'!X66, revisedNewComps!X66),"")</f>
        <v/>
      </c>
      <c r="Y66" t="str">
        <f>IF(revisedNewComps!Y66&lt;&gt;'Web site'!Y66, IF(ISNUMBER(revisedNewComps!Y66), revisedNewComps!Y66-'Web site'!Y66, revisedNewComps!Y66),"")</f>
        <v/>
      </c>
      <c r="Z66" t="str">
        <f>IF(revisedNewComps!Z66&lt;&gt;'Web site'!Z66, IF(ISNUMBER(revisedNewComps!Z66), revisedNewComps!Z66-'Web site'!Z66, revisedNewComps!Z66),"")</f>
        <v/>
      </c>
      <c r="AA66" t="str">
        <f>IF(revisedNewComps!AA66&lt;&gt;'Web site'!AA66, IF(ISNUMBER(revisedNewComps!AA66), revisedNewComps!AA66-'Web site'!AA66, revisedNewComps!AA66),"")</f>
        <v/>
      </c>
      <c r="AB66" t="str">
        <f>IF(revisedNewComps!AB66&lt;&gt;'Web site'!AB66, IF(ISNUMBER(revisedNewComps!AB66), revisedNewComps!AB66-'Web site'!AB66, revisedNewComps!AB66),"")</f>
        <v/>
      </c>
      <c r="AC66" t="str">
        <f>IF(revisedNewComps!AC66&lt;&gt;'Web site'!AC66, IF(ISNUMBER(revisedNewComps!AC66), revisedNewComps!AC66-'Web site'!AC66, revisedNewComps!AC66),"")</f>
        <v/>
      </c>
      <c r="AD66" t="str">
        <f>IF(revisedNewComps!AD66&lt;&gt;'Web site'!AD66, IF(ISNUMBER(revisedNewComps!AD66), revisedNewComps!AD66-'Web site'!AD66, revisedNewComps!AD66),"")</f>
        <v/>
      </c>
      <c r="AE66" t="str">
        <f>IF(revisedNewComps!AE66&lt;&gt;'Web site'!AE66, IF(ISNUMBER(revisedNewComps!AE66), revisedNewComps!AE66-'Web site'!AE66, revisedNewComps!AE66),"")</f>
        <v/>
      </c>
      <c r="AF66" t="str">
        <f>IF(revisedNewComps!AF66&lt;&gt;'Web site'!AF66, IF(ISNUMBER(revisedNewComps!AF66), revisedNewComps!AF66-'Web site'!AF66, revisedNewComps!AF66),"")</f>
        <v/>
      </c>
      <c r="AG66" t="str">
        <f>IF(revisedNewComps!AG66&lt;&gt;'Web site'!AG66, IF(ISNUMBER(revisedNewComps!AG66), revisedNewComps!AG66-'Web site'!AG66, revisedNewComps!AG66),"")</f>
        <v/>
      </c>
      <c r="AH66" t="str">
        <f>IF(revisedNewComps!AH66&lt;&gt;'Web site'!AH66, IF(ISNUMBER(revisedNewComps!AH66), revisedNewComps!AH66-'Web site'!AH66, revisedNewComps!AH66),"")</f>
        <v/>
      </c>
      <c r="AI66" t="str">
        <f>IF(revisedNewComps!AI66&lt;&gt;'Web site'!AI66, IF(ISNUMBER(revisedNewComps!AI66), revisedNewComps!AI66-'Web site'!AI66, revisedNewComps!AI66),"")</f>
        <v/>
      </c>
      <c r="AJ66" t="str">
        <f>IF(revisedNewComps!AJ66&lt;&gt;'Web site'!AJ66, IF(ISNUMBER(revisedNewComps!AJ66), revisedNewComps!AJ66-'Web site'!AJ66, revisedNewComps!AJ66),"")</f>
        <v/>
      </c>
      <c r="AK66" t="str">
        <f>IF(revisedNewComps!AK66&lt;&gt;'Web site'!AK66, IF(ISNUMBER(revisedNewComps!AK66), revisedNewComps!AK66-'Web site'!AK66, revisedNewComps!AK66),"")</f>
        <v/>
      </c>
      <c r="AL66" t="str">
        <f>IF(revisedNewComps!AL66&lt;&gt;'Web site'!AL66, IF(ISNUMBER(revisedNewComps!AL66), revisedNewComps!AL66-'Web site'!AL66, revisedNewComps!AL66),"")</f>
        <v/>
      </c>
      <c r="AM66" t="str">
        <f>IF(revisedNewComps!AM66&lt;&gt;'Web site'!AM66, IF(ISNUMBER(revisedNewComps!AM66), revisedNewComps!AM66-'Web site'!AM66, revisedNewComps!AM66),"")</f>
        <v/>
      </c>
      <c r="AN66" t="str">
        <f>IF(revisedNewComps!AN66&lt;&gt;'Web site'!AN66, IF(ISNUMBER(revisedNewComps!AN66), revisedNewComps!AN66-'Web site'!AN66, revisedNewComps!AN66),"")</f>
        <v/>
      </c>
      <c r="AO66" t="str">
        <f>IF(revisedNewComps!AO66&lt;&gt;'Web site'!AO66, IF(ISNUMBER(revisedNewComps!AO66), revisedNewComps!AO66-'Web site'!AO66, revisedNewComps!AO66),"")</f>
        <v/>
      </c>
      <c r="AP66" t="str">
        <f>IF(revisedNewComps!AP66&lt;&gt;'Web site'!AP66, IF(ISNUMBER(revisedNewComps!AP66), revisedNewComps!AP66-'Web site'!AP66, revisedNewComps!AP66),"")</f>
        <v/>
      </c>
      <c r="AQ66" t="str">
        <f>IF(revisedNewComps!AQ66&lt;&gt;'Web site'!AQ66, IF(ISNUMBER(revisedNewComps!AQ66), revisedNewComps!AQ66-'Web site'!AQ66, revisedNewComps!AQ66),"")</f>
        <v/>
      </c>
      <c r="AR66" t="str">
        <f>IF(revisedNewComps!AR66&lt;&gt;'Web site'!AR66, IF(ISNUMBER(revisedNewComps!AR66), revisedNewComps!AR66-'Web site'!AR66, revisedNewComps!AR66),"")</f>
        <v/>
      </c>
      <c r="AS66" t="str">
        <f>IF(revisedNewComps!AS66&lt;&gt;'Web site'!AS66, IF(ISNUMBER(revisedNewComps!AS66), revisedNewComps!AS66-'Web site'!AS66, revisedNewComps!AS66),"")</f>
        <v/>
      </c>
      <c r="AT66" t="str">
        <f>IF(revisedNewComps!AT66&lt;&gt;'Web site'!AT66, IF(ISNUMBER(revisedNewComps!AT66), revisedNewComps!AT66-'Web site'!AT66, revisedNewComps!AT66),"")</f>
        <v/>
      </c>
      <c r="AU66" t="str">
        <f>IF(revisedNewComps!AU66&lt;&gt;'Web site'!AU66, IF(ISNUMBER(revisedNewComps!AU66), revisedNewComps!AU66-'Web site'!AU66, revisedNewComps!AU66),"")</f>
        <v/>
      </c>
      <c r="AV66" t="str">
        <f>IF(revisedNewComps!AV66&lt;&gt;'Web site'!AV66, IF(ISNUMBER(revisedNewComps!AV66), revisedNewComps!AV66-'Web site'!AV66, revisedNewComps!AV66),"")</f>
        <v/>
      </c>
      <c r="AW66" t="str">
        <f>IF(revisedNewComps!AW66&lt;&gt;'Web site'!AW66, IF(ISNUMBER(revisedNewComps!AW66), revisedNewComps!AW66-'Web site'!AW66, revisedNewComps!AW66),"")</f>
        <v/>
      </c>
      <c r="AX66" t="str">
        <f>IF(revisedNewComps!AX66&lt;&gt;'Web site'!AX66, IF(ISNUMBER(revisedNewComps!AX66), revisedNewComps!AX66-'Web site'!AX66, revisedNewComps!AX66),"")</f>
        <v/>
      </c>
      <c r="AY66" t="str">
        <f>IF(revisedNewComps!AY66&lt;&gt;'Web site'!AY66, IF(ISNUMBER(revisedNewComps!AY66), revisedNewComps!AY66-'Web site'!AY66, revisedNewComps!AY66),"")</f>
        <v/>
      </c>
      <c r="AZ66" t="str">
        <f>IF(revisedNewComps!AZ66&lt;&gt;'Web site'!AZ66, IF(ISNUMBER(revisedNewComps!AZ66), revisedNewComps!AZ66-'Web site'!AZ66, revisedNewComps!AZ66),"")</f>
        <v/>
      </c>
      <c r="BA66" t="str">
        <f>IF(revisedNewComps!BA66&lt;&gt;'Web site'!BA66, IF(ISNUMBER(revisedNewComps!BA66), revisedNewComps!BA66-'Web site'!BA66, revisedNewComps!BA66),"")</f>
        <v/>
      </c>
      <c r="BB66" t="str">
        <f>IF(revisedNewComps!BB66&lt;&gt;'Web site'!BB66, IF(ISNUMBER(revisedNewComps!BB66), revisedNewComps!BB66-'Web site'!BB66, revisedNewComps!BB66),"")</f>
        <v/>
      </c>
      <c r="BC66" t="str">
        <f>IF(revisedNewComps!BC66&lt;&gt;'Web site'!BC66, IF(ISNUMBER(revisedNewComps!BC66), revisedNewComps!BC66-'Web site'!BC66, revisedNewComps!BC66),"")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Composites from web site</vt:lpstr>
      <vt:lpstr>NewComps</vt:lpstr>
      <vt:lpstr>OldComps</vt:lpstr>
      <vt:lpstr>Web site</vt:lpstr>
      <vt:lpstr>revisedNewComps</vt:lpstr>
      <vt:lpstr>difNewOld</vt:lpstr>
      <vt:lpstr>diffRevNewWeb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2016-01-31T21:23:03Z</dcterms:created>
  <dcterms:modified xsi:type="dcterms:W3CDTF">2016-02-01T05:55:33Z</dcterms:modified>
</cp:coreProperties>
</file>