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5"/>
  <workbookPr autoCompressPictures="0" defaultThemeVersion="124226"/>
  <mc:AlternateContent xmlns:mc="http://schemas.openxmlformats.org/markup-compatibility/2006">
    <mc:Choice Requires="x15">
      <x15ac:absPath xmlns:x15ac="http://schemas.microsoft.com/office/spreadsheetml/2010/11/ac" url="/Users/deilyb/Documents/MBA Program/"/>
    </mc:Choice>
  </mc:AlternateContent>
  <xr:revisionPtr revIDLastSave="0" documentId="13_ncr:1_{D3B6EB1B-FCD5-714A-A162-49001766D326}" xr6:coauthVersionLast="36" xr6:coauthVersionMax="36" xr10:uidLastSave="{00000000-0000-0000-0000-000000000000}"/>
  <bookViews>
    <workbookView xWindow="1160" yWindow="460" windowWidth="27580" windowHeight="16100" tabRatio="732" xr2:uid="{00000000-000D-0000-FFFF-FFFF00000000}"/>
  </bookViews>
  <sheets>
    <sheet name="Data Set 1" sheetId="1" r:id="rId1"/>
    <sheet name="Data Set 2" sheetId="4" r:id="rId2"/>
    <sheet name="Data Set 3" sheetId="5" r:id="rId3"/>
    <sheet name="Data Set 4" sheetId="6" r:id="rId4"/>
    <sheet name="Data Set 5" sheetId="7" r:id="rId5"/>
    <sheet name="Data Set 6" sheetId="8" r:id="rId6"/>
    <sheet name="Data Set 7" sheetId="9" r:id="rId7"/>
    <sheet name="Data Set 8" sheetId="10" r:id="rId8"/>
    <sheet name="Data Set 9 " sheetId="11" r:id="rId9"/>
    <sheet name="Data Set 10" sheetId="12" r:id="rId10"/>
    <sheet name="Data Set 11" sheetId="13" r:id="rId11"/>
    <sheet name="Data Set 12" sheetId="14" r:id="rId12"/>
    <sheet name="Data Set 13" sheetId="15" r:id="rId13"/>
    <sheet name="Data Set 14" sheetId="16" r:id="rId14"/>
    <sheet name="Data Set 15" sheetId="17" r:id="rId15"/>
  </sheets>
  <definedNames>
    <definedName name="_xlchart.v1.0" hidden="1">'Data Set 12'!$A$1</definedName>
    <definedName name="_xlchart.v1.1" hidden="1">'Data Set 12'!$A$2:$A$13</definedName>
    <definedName name="_xlchart.v1.2" hidden="1">'Data Set 12'!$B$1</definedName>
    <definedName name="_xlchart.v1.3" hidden="1">'Data Set 12'!$B$2:$B$13</definedName>
    <definedName name="_xlchart.v1.4" hidden="1">'Data Set 12'!$C$1</definedName>
    <definedName name="_xlchart.v1.5" hidden="1">'Data Set 12'!$C$2:$C$13</definedName>
    <definedName name="solver_cvg" localSheetId="14" hidden="1">0.0001</definedName>
    <definedName name="solver_drv" localSheetId="14" hidden="1">1</definedName>
    <definedName name="solver_eng" localSheetId="14" hidden="1">1</definedName>
    <definedName name="solver_itr" localSheetId="14" hidden="1">2147483647</definedName>
    <definedName name="solver_lin" localSheetId="14" hidden="1">2</definedName>
    <definedName name="solver_mip" localSheetId="14" hidden="1">2147483647</definedName>
    <definedName name="solver_mni" localSheetId="14" hidden="1">30</definedName>
    <definedName name="solver_mrt" localSheetId="14" hidden="1">0.075</definedName>
    <definedName name="solver_msl" localSheetId="14" hidden="1">2</definedName>
    <definedName name="solver_neg" localSheetId="14" hidden="1">1</definedName>
    <definedName name="solver_nod" localSheetId="14" hidden="1">2147483647</definedName>
    <definedName name="solver_num" localSheetId="14" hidden="1">0</definedName>
    <definedName name="solver_opt" localSheetId="14" hidden="1">'Data Set 15'!$L$30</definedName>
    <definedName name="solver_pre" localSheetId="14" hidden="1">0.000001</definedName>
    <definedName name="solver_rbv" localSheetId="14" hidden="1">1</definedName>
    <definedName name="solver_rlx" localSheetId="14" hidden="1">1</definedName>
    <definedName name="solver_rsd" localSheetId="14" hidden="1">0</definedName>
    <definedName name="solver_scl" localSheetId="14" hidden="1">2</definedName>
    <definedName name="solver_sho" localSheetId="14" hidden="1">2</definedName>
    <definedName name="solver_ssz" localSheetId="14" hidden="1">100</definedName>
    <definedName name="solver_tim" localSheetId="14" hidden="1">2147483647</definedName>
    <definedName name="solver_tol" localSheetId="14" hidden="1">0.01</definedName>
    <definedName name="solver_typ" localSheetId="14" hidden="1">1</definedName>
    <definedName name="solver_val" localSheetId="14" hidden="1">0</definedName>
    <definedName name="solver_ver" localSheetId="14" hidden="1">2</definedName>
  </definedNames>
  <calcPr calcId="162913"/>
  <pivotCaches>
    <pivotCache cacheId="0" r:id="rId16"/>
  </pivotCaches>
  <fileRecoveryPr repairLoad="1"/>
</workbook>
</file>

<file path=xl/calcChain.xml><?xml version="1.0" encoding="utf-8"?>
<calcChain xmlns="http://schemas.openxmlformats.org/spreadsheetml/2006/main">
  <c r="C14" i="11" l="1"/>
  <c r="D14" i="11"/>
  <c r="E14" i="11"/>
  <c r="F14" i="11"/>
  <c r="G14" i="11"/>
  <c r="H14" i="11"/>
  <c r="I14" i="11"/>
  <c r="J14" i="11"/>
  <c r="K14" i="11"/>
  <c r="B14" i="11"/>
  <c r="C13" i="11"/>
  <c r="D13" i="11"/>
  <c r="E13" i="11"/>
  <c r="F13" i="11"/>
  <c r="G13" i="11"/>
  <c r="H13" i="11"/>
  <c r="I13" i="11"/>
  <c r="J13" i="11"/>
  <c r="K13" i="11"/>
  <c r="B12" i="11"/>
  <c r="B13" i="11"/>
  <c r="C12" i="11"/>
  <c r="D12" i="11"/>
  <c r="E12" i="11"/>
  <c r="F12" i="11"/>
  <c r="G12" i="11"/>
  <c r="H12" i="11"/>
  <c r="I12" i="11"/>
  <c r="J12" i="11"/>
  <c r="K12" i="11"/>
</calcChain>
</file>

<file path=xl/sharedStrings.xml><?xml version="1.0" encoding="utf-8"?>
<sst xmlns="http://schemas.openxmlformats.org/spreadsheetml/2006/main" count="408" uniqueCount="126">
  <si>
    <t>Score 1</t>
  </si>
  <si>
    <t>Score 2</t>
  </si>
  <si>
    <t>Score 3</t>
  </si>
  <si>
    <t>Friday</t>
  </si>
  <si>
    <t>Thursday</t>
  </si>
  <si>
    <t>Wednesday</t>
  </si>
  <si>
    <t>Tuesday</t>
  </si>
  <si>
    <t>Monday</t>
  </si>
  <si>
    <t>Class 3</t>
  </si>
  <si>
    <t>Class 2</t>
  </si>
  <si>
    <t>Class 1</t>
  </si>
  <si>
    <t>Day</t>
  </si>
  <si>
    <t>Texture</t>
  </si>
  <si>
    <t>Assembly</t>
  </si>
  <si>
    <t>Icing</t>
  </si>
  <si>
    <t>Cupcakes</t>
  </si>
  <si>
    <t>Fondant</t>
  </si>
  <si>
    <t>Student</t>
  </si>
  <si>
    <t>Weight</t>
  </si>
  <si>
    <t>Height</t>
  </si>
  <si>
    <t>Intervention</t>
  </si>
  <si>
    <t>No Intervention</t>
  </si>
  <si>
    <t>Successful
Outcomes</t>
  </si>
  <si>
    <t>Years of
Training</t>
  </si>
  <si>
    <t xml:space="preserve"> </t>
  </si>
  <si>
    <t>Spring Results</t>
  </si>
  <si>
    <t>Fall Results</t>
  </si>
  <si>
    <t>Judge 2 Rating</t>
  </si>
  <si>
    <t>Judge 1 Rating</t>
  </si>
  <si>
    <t>Observation Period</t>
  </si>
  <si>
    <t>Class 10</t>
  </si>
  <si>
    <t>Class 9</t>
  </si>
  <si>
    <t>Class 8</t>
  </si>
  <si>
    <t>Class 7</t>
  </si>
  <si>
    <t>Class 6</t>
  </si>
  <si>
    <t>Class 5</t>
  </si>
  <si>
    <t>Class 4</t>
  </si>
  <si>
    <t>Females</t>
  </si>
  <si>
    <t>Males</t>
  </si>
  <si>
    <t>Rural</t>
  </si>
  <si>
    <t>Urban</t>
  </si>
  <si>
    <t>Oppponents</t>
  </si>
  <si>
    <t>Brutes</t>
  </si>
  <si>
    <t>Game</t>
  </si>
  <si>
    <t>Score</t>
  </si>
  <si>
    <t>Proficiency Level</t>
  </si>
  <si>
    <t>BMI</t>
  </si>
  <si>
    <t>Gender</t>
  </si>
  <si>
    <t>Sweets</t>
  </si>
  <si>
    <t>Health</t>
  </si>
  <si>
    <t>Correct</t>
  </si>
  <si>
    <t>Time</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</si>
  <si>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</si>
  <si>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</si>
  <si>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</si>
  <si>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</si>
  <si>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</si>
  <si>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</si>
  <si>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</si>
  <si>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</si>
  <si>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</si>
  <si>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</si>
  <si>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</si>
  <si>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</si>
  <si>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</si>
  <si>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</si>
  <si>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</si>
  <si>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</si>
  <si>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</si>
  <si>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</si>
  <si>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</si>
  <si>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</si>
  <si>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</si>
  <si>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</si>
  <si>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</si>
  <si>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</si>
  <si>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t-Test: Paired Two Sample for Means</t>
  </si>
  <si>
    <t>Mean</t>
  </si>
  <si>
    <t>Variance</t>
  </si>
  <si>
    <t>Pearson Correlation</t>
  </si>
  <si>
    <t>Hypothesized Mean Difference</t>
  </si>
  <si>
    <t>P(T&lt;=t) one-tail</t>
  </si>
  <si>
    <t>t Critical one-tail</t>
  </si>
  <si>
    <t>P(T&lt;=t) two-tail</t>
  </si>
  <si>
    <t>t Critical two-tail</t>
  </si>
  <si>
    <t>t-Test: Two-Sample Assuming Unequal Variances</t>
  </si>
  <si>
    <t>Anova: Single Factor</t>
  </si>
  <si>
    <t>SUMMARY</t>
  </si>
  <si>
    <t>Groups</t>
  </si>
  <si>
    <t>Count</t>
  </si>
  <si>
    <t>Sum</t>
  </si>
  <si>
    <t>Average</t>
  </si>
  <si>
    <t>Source of Variation</t>
  </si>
  <si>
    <t>F crit</t>
  </si>
  <si>
    <t>Between Groups</t>
  </si>
  <si>
    <t>Within Groups</t>
  </si>
  <si>
    <t>Median</t>
  </si>
  <si>
    <t>Mode</t>
  </si>
  <si>
    <t>Standard Deviation</t>
  </si>
  <si>
    <t>Sample Variance</t>
  </si>
  <si>
    <t>Kurtosis</t>
  </si>
  <si>
    <t>Skewness</t>
  </si>
  <si>
    <t>Range</t>
  </si>
  <si>
    <t>Minimum</t>
  </si>
  <si>
    <t>Maximum</t>
  </si>
  <si>
    <t>t-Test: Two-Sample Assuming Equal Variances</t>
  </si>
  <si>
    <t>Pooled Variance</t>
  </si>
  <si>
    <t>Grand Total</t>
  </si>
  <si>
    <t>Column Labels</t>
  </si>
  <si>
    <t>Average of Score</t>
  </si>
  <si>
    <t xml:space="preserve"> Story:                                                                                                            The average number of times 9th grade students in three different classes went to the bathroom in 2017 every day of the week.                 Summary:                                                                                                    The measure of central tendency used was mean because there are no extreme values and number of bathroom trips is not categorical. Class number 2 has the highest average of bathroom trips at 34.2. </t>
  </si>
  <si>
    <r>
      <t xml:space="preserve">Story:                                                                                                                                                                                                                                                                                                                                 Test scores of 10 students. Score 1 student did not study, Score 2 student studied for a little bit and Score 3 student studied for a long period of time.                                    Summary:                     </t>
    </r>
    <r>
      <rPr>
        <sz val="11"/>
        <color theme="0"/>
        <rFont val="Calibri"/>
        <family val="2"/>
        <scheme val="minor"/>
      </rPr>
      <t xml:space="preserve">                                     </t>
    </r>
    <r>
      <rPr>
        <sz val="11"/>
        <color indexed="8"/>
        <rFont val="Calibri"/>
        <family val="2"/>
        <scheme val="minor"/>
      </rPr>
      <t xml:space="preserve">                                                                                     In this case, I need to reject the null because F obtained is larger than F crit. There is a difference in study time as a function of the test scores of these students.                                                                                    </t>
    </r>
  </si>
  <si>
    <r>
      <t>Story:                                                                                                                                                                                                                                                      Number of alcholics before and after an intervention program.</t>
    </r>
    <r>
      <rPr>
        <sz val="11"/>
        <color theme="0"/>
        <rFont val="Calibri"/>
        <family val="2"/>
        <scheme val="minor"/>
      </rPr>
      <t xml:space="preserve">gg                                                                             gggggggggggggg           </t>
    </r>
    <r>
      <rPr>
        <sz val="11"/>
        <color indexed="8"/>
        <rFont val="Calibri"/>
        <family val="2"/>
        <scheme val="minor"/>
      </rPr>
      <t xml:space="preserve">                                                                                                                                              Summary:                                                                                                                                                                          The t stat is less than t critical and P is greater than .05. It is statistically significant. This leads to the decision to not reject the null. The null states that there is no difference between no intervention and intervention. The difference in the means is due to chance.                                                                    </t>
    </r>
  </si>
  <si>
    <t xml:space="preserve">Story:                                                                                                                                         10 Culinary Students were scored on five different baking sections on a baking competition.                                                                                             Summary:                                                                                                                              The measure of central tendency used was mean because there are no extreme values and scores on the baking sections is not categorical. All the baking sections had similar averages, but the highest mean was texture. </t>
  </si>
  <si>
    <r>
      <t xml:space="preserve">Story:                                                                                                                                                         A physical examination was administered at Whitestone High School to Freshman Students to see if their height and weight were correlated.                                                                                                                  </t>
    </r>
    <r>
      <rPr>
        <sz val="11"/>
        <color theme="0"/>
        <rFont val="Calibri"/>
        <family val="2"/>
        <scheme val="minor"/>
      </rPr>
      <t xml:space="preserve">ggggg gggggggggggggggggggg           </t>
    </r>
    <r>
      <rPr>
        <sz val="11"/>
        <color indexed="8"/>
        <rFont val="Calibri"/>
        <family val="2"/>
        <scheme val="minor"/>
      </rPr>
      <t xml:space="preserve">                                                                           Summary:                                                                                                                                           The Multiple R is demonstrating a weak to no relationship and a 12% fit to the model (line). Meaning 12% of the variability in one variable is accounted for by the other.  Height and weight have no relationship to each other.                                                                                              </t>
    </r>
  </si>
  <si>
    <r>
      <t xml:space="preserve">Story:                                                                                                                                                       Examining the relationship between the number of years training that pilots recieve and their success in landing airplanes. A scale from 1 to 10. 1 is great and 10 is bad. The lower the score, the more successful the pilot is in landing.                                                                                       </t>
    </r>
    <r>
      <rPr>
        <sz val="11"/>
        <color theme="0"/>
        <rFont val="Calibri"/>
        <family val="2"/>
        <scheme val="minor"/>
      </rPr>
      <t xml:space="preserve">                                                                             </t>
    </r>
    <r>
      <rPr>
        <sz val="11"/>
        <color indexed="8"/>
        <rFont val="Calibri"/>
        <family val="2"/>
        <scheme val="minor"/>
      </rPr>
      <t xml:space="preserve">                                                                                                                                              Summary:                                                                                                                                                                          The Multiple R is demonstrating a moderate relationship. A 20% of the  variability in one variable is accounted for by the other. Years of training and successful landings do not share a lot in common, there is no relationship.                                          </t>
    </r>
  </si>
  <si>
    <r>
      <t xml:space="preserve">Story:                                                                                                                                                                                    Results from PSAT given to 10th graders. They were first given a test in th Fall and then in the Spring to see if there was some sort of relationship or difference in the mean.                                                                             </t>
    </r>
    <r>
      <rPr>
        <sz val="11"/>
        <color theme="0"/>
        <rFont val="Calibri"/>
        <family val="2"/>
        <scheme val="minor"/>
      </rPr>
      <t xml:space="preserve">   </t>
    </r>
    <r>
      <rPr>
        <sz val="11"/>
        <color theme="1"/>
        <rFont val="Calibri (Body)_x0000_"/>
      </rPr>
      <t xml:space="preserve">Summary:        </t>
    </r>
    <r>
      <rPr>
        <sz val="11"/>
        <color theme="0"/>
        <rFont val="Calibri"/>
        <family val="2"/>
        <scheme val="minor"/>
      </rPr>
      <t xml:space="preserve">                                                                           </t>
    </r>
    <r>
      <rPr>
        <sz val="11"/>
        <color indexed="8"/>
        <rFont val="Calibri"/>
        <family val="2"/>
        <scheme val="minor"/>
      </rPr>
      <t xml:space="preserve">                                                                                          T stat is less than t critical and the P value is high. This leads us to not reject the null. The  data doesnt give a reason to conclude that the means differ. The difference in the means is due to chance. Fall and Spring Results do not have differ in means.                                                                                                                                                                                                                              </t>
    </r>
  </si>
  <si>
    <r>
      <t xml:space="preserve">Story:                                                                                                                                                                  50 days of observational data was conducted between two judges. 1 is good and 0 is bad. Trying to determine the correlation and relationship between the judges.                                                                          </t>
    </r>
    <r>
      <rPr>
        <sz val="11"/>
        <color theme="0"/>
        <rFont val="Calibri"/>
        <family val="2"/>
        <scheme val="minor"/>
      </rPr>
      <t xml:space="preserve">                                                                             </t>
    </r>
    <r>
      <rPr>
        <sz val="11"/>
        <color indexed="8"/>
        <rFont val="Calibri"/>
        <family val="2"/>
        <scheme val="minor"/>
      </rPr>
      <t xml:space="preserve">                                                                                                                                              Summary:                                                                                                                                                                          Both Judge 1 and 2 correlations have a very weak or no relationship. They are not related to each other.                                      </t>
    </r>
  </si>
  <si>
    <t xml:space="preserve">Mode </t>
  </si>
  <si>
    <r>
      <t xml:space="preserve">Story:                                                                                                                                                                  A math exam was given in 10 classes. The scores are from the student in each class.                                                                      </t>
    </r>
    <r>
      <rPr>
        <sz val="11"/>
        <color theme="0"/>
        <rFont val="Calibri"/>
        <family val="2"/>
        <scheme val="minor"/>
      </rPr>
      <t xml:space="preserve">                                                                             </t>
    </r>
    <r>
      <rPr>
        <sz val="11"/>
        <color indexed="8"/>
        <rFont val="Calibri"/>
        <family val="2"/>
        <scheme val="minor"/>
      </rPr>
      <t xml:space="preserve">                                                                                                                                              Summary:                                                                                                                                                                          The central tendency used is mean because because the data has no extreme values and are not categorical. Class 6 had the highest average. They performed better compared to the other classes.                              </t>
    </r>
  </si>
  <si>
    <r>
      <t xml:space="preserve">Story:                                                                                                                                                                                                             Test done on the times males and females go to the mall.                                 </t>
    </r>
    <r>
      <rPr>
        <sz val="11"/>
        <color theme="0"/>
        <rFont val="Calibri"/>
        <family val="2"/>
        <scheme val="minor"/>
      </rPr>
      <t xml:space="preserve">   </t>
    </r>
    <r>
      <rPr>
        <sz val="11"/>
        <color indexed="8"/>
        <rFont val="Calibri"/>
        <family val="2"/>
        <scheme val="minor"/>
      </rPr>
      <t xml:space="preserve">                                                                                                                                              Summary:                                                                                                                                                                                              The t stat is greater than t critical. This leads to the decision to reject the null. There is a significiant difference. DIfference are due to something other than a coincidence. There is something else going on. It can be concluded that means are different between males and females    the times they go to the mall.                                                           </t>
    </r>
  </si>
  <si>
    <r>
      <t>Story:                                                                                                                                                                                                                                                      Testing that urban and rural students have the same attitude towards working during their summer vacation.</t>
    </r>
    <r>
      <rPr>
        <sz val="11"/>
        <color theme="0"/>
        <rFont val="Calibri"/>
        <family val="2"/>
        <scheme val="minor"/>
      </rPr>
      <t xml:space="preserve">                                                                            </t>
    </r>
    <r>
      <rPr>
        <sz val="11"/>
        <color indexed="8"/>
        <rFont val="Calibri"/>
        <family val="2"/>
        <scheme val="minor"/>
      </rPr>
      <t xml:space="preserve">                                                                                                                                              Summary:                                                                                                                                                                          The t stat is less than t critical. This leads to the decision to not reject the null. The null states that there is no difference. The difference in the means is due to chance. There is no difference if the urban or rural students work during their summer vacation.                                                                   </t>
    </r>
  </si>
  <si>
    <r>
      <t xml:space="preserve">Story:                                                                                                                                                           These scores are the yards per game the Brutes had over their opponents.                                                                                             </t>
    </r>
    <r>
      <rPr>
        <sz val="11"/>
        <color theme="0"/>
        <rFont val="Calibri"/>
        <family val="2"/>
        <scheme val="minor"/>
      </rPr>
      <t xml:space="preserve">                                                                         </t>
    </r>
    <r>
      <rPr>
        <sz val="11"/>
        <color indexed="8"/>
        <rFont val="Calibri"/>
        <family val="2"/>
        <scheme val="minor"/>
      </rPr>
      <t xml:space="preserve">                                                                                                                                              Summary:                                                                                                                                                                                The t stat is less than t critical. This leads to the decision to not reject the null. The null states that there is no difference. The difference in the means is due to chance.                                                           </t>
    </r>
  </si>
  <si>
    <t xml:space="preserve">Story:                                                                                                                      The proficiency level of students in their English class and the score students received at their English final exam.                                               Summary:                                                                                                              There was a higher proficiency level of 4. </t>
  </si>
  <si>
    <r>
      <t xml:space="preserve">Story:                                                                                                                                                         Health having a correlation with sweets, gender and BMI.                                                                                                           </t>
    </r>
    <r>
      <rPr>
        <sz val="11"/>
        <color theme="0"/>
        <rFont val="Calibri"/>
        <family val="2"/>
        <scheme val="minor"/>
      </rPr>
      <t xml:space="preserve">ggggg gggggggggggggggggggg           </t>
    </r>
    <r>
      <rPr>
        <sz val="11"/>
        <color indexed="8"/>
        <rFont val="Calibri"/>
        <family val="2"/>
        <scheme val="minor"/>
      </rPr>
      <t xml:space="preserve">                                                                           Summary:                                                                                                                                           The Multiple R is demonstrating a very strong relationship and a 77% fit to the model (line). Meaning 77% of the variability in one variable is accounted for by the other.  Sweets, gender, BMI have a relationship to overall Health.                                                                                   </t>
    </r>
  </si>
  <si>
    <r>
      <t xml:space="preserve">Story:                                                                                                                                                        Data from a timed test and the results of how many questions were answered correct                                                                                                               </t>
    </r>
    <r>
      <rPr>
        <sz val="11"/>
        <color theme="0"/>
        <rFont val="Calibri"/>
        <family val="2"/>
        <scheme val="minor"/>
      </rPr>
      <t xml:space="preserve">ggggg gggggggggggggggggggg           </t>
    </r>
    <r>
      <rPr>
        <sz val="11"/>
        <color indexed="8"/>
        <rFont val="Calibri"/>
        <family val="2"/>
        <scheme val="minor"/>
      </rPr>
      <t xml:space="preserve">                                                                           Summary:                                                                                                                                           The Multiple R is demonstrating a weak to no relationship and a .03 fit to the model (line). Meaning .03 of the variability in one variable is accounted for by the other.  Time and correct have no relationship to each other.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</si>
</sst>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0"/>
      <name val="Arial"/>
    </font>
    <font>
      <sz val="12"/>
      <color theme="1"/>
      <name val="Calibri"/>
      <family val="2"/>
      <scheme val="minor"/>
    </font>
    <font>
      <sz val="11"/>
      <color theme="1"/>
      <name val="Calibri"/>
      <family val="2"/>
      <scheme val="minor"/>
    </font>
    <font>
      <sz val="11"/>
      <name val="Calibri"/>
      <family val="2"/>
      <scheme val="minor"/>
    </font>
    <font>
      <sz val="11"/>
      <color theme="1"/>
      <name val="Calibri"/>
      <family val="2"/>
    </font>
    <font>
      <sz val="12"/>
      <color theme="1"/>
      <name val="Calibri"/>
      <family val="2"/>
      <scheme val="minor"/>
    </font>
    <font>
      <sz val="10"/>
      <color indexed="8"/>
      <name val="Arial"/>
      <family val="2"/>
    </font>
    <font>
      <sz val="11"/>
      <color indexed="8"/>
      <name val="Calibri"/>
      <family val="2"/>
      <scheme val="minor"/>
    </font>
    <font>
      <sz val="10"/>
      <name val="Arial"/>
      <family val="2"/>
    </font>
    <font>
      <sz val="11"/>
      <color theme="0"/>
      <name val="Calibri"/>
      <family val="2"/>
      <scheme val="minor"/>
    </font>
    <font>
      <sz val="12"/>
      <color theme="1"/>
      <name val="Calibri"/>
      <family val="2"/>
    </font>
    <font>
      <sz val="12"/>
      <name val="Arial"/>
      <family val="2"/>
    </font>
    <font>
      <i/>
      <sz val="10"/>
      <name val="Arial"/>
      <family val="2"/>
    </font>
    <font>
      <sz val="11"/>
      <color theme="1"/>
      <name val="Calibri (Body)_x0000_"/>
    </font>
  </fonts>
  <fills count="5">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4" tint="0.79998168889431442"/>
        <bgColor indexed="64"/>
      </patternFill>
    </fill>
  </fills>
  <borders count="4">
    <border>
      <left/>
      <right/>
      <top/>
      <bottom/>
      <diagonal/>
    </border>
    <border>
      <left/>
      <right/>
      <top/>
      <bottom style="medium">
        <color indexed="64"/>
      </bottom>
      <diagonal/>
    </border>
    <border>
      <left/>
      <right/>
      <top style="medium">
        <color indexed="64"/>
      </top>
      <bottom style="thin">
        <color indexed="64"/>
      </bottom>
      <diagonal/>
    </border>
    <border>
      <left/>
      <right/>
      <top/>
      <bottom style="thin">
        <color indexed="64"/>
      </bottom>
      <diagonal/>
    </border>
  </borders>
  <cellStyleXfs count="7">
    <xf numFmtId="0" fontId="0" fillId="0" borderId="0"/>
    <xf numFmtId="0" fontId="4" fillId="0" borderId="0"/>
    <xf numFmtId="0" fontId="5" fillId="0" borderId="0"/>
    <xf numFmtId="0" fontId="6" fillId="0" borderId="0"/>
    <xf numFmtId="0" fontId="8" fillId="0" borderId="0"/>
    <xf numFmtId="0" fontId="10" fillId="0" borderId="0"/>
    <xf numFmtId="0" fontId="2" fillId="0" borderId="0"/>
  </cellStyleXfs>
  <cellXfs count="58">
    <xf numFmtId="0" fontId="0" fillId="0" borderId="0" xfId="0"/>
    <xf numFmtId="0" fontId="3" fillId="0" borderId="0" xfId="0" applyFont="1" applyBorder="1"/>
    <xf numFmtId="0" fontId="3" fillId="0" borderId="0" xfId="0" applyFont="1" applyBorder="1" applyAlignment="1">
      <alignment horizontal="center"/>
    </xf>
    <xf numFmtId="164" fontId="3" fillId="0" borderId="0" xfId="0" applyNumberFormat="1" applyFont="1" applyBorder="1"/>
    <xf numFmtId="0" fontId="4" fillId="0" borderId="0" xfId="1"/>
    <xf numFmtId="0" fontId="4" fillId="0" borderId="0" xfId="1" applyAlignment="1">
      <alignment horizontal="center"/>
    </xf>
    <xf numFmtId="0" fontId="5" fillId="0" borderId="0" xfId="2"/>
    <xf numFmtId="0" fontId="5" fillId="0" borderId="0" xfId="2" applyAlignment="1">
      <alignment horizontal="center"/>
    </xf>
    <xf numFmtId="0" fontId="7" fillId="0" borderId="0" xfId="3" applyFont="1"/>
    <xf numFmtId="0" fontId="2" fillId="0" borderId="0" xfId="1" applyFont="1"/>
    <xf numFmtId="0" fontId="2" fillId="0" borderId="0" xfId="1" applyFont="1" applyAlignment="1">
      <alignment horizontal="center" vertical="center"/>
    </xf>
    <xf numFmtId="0" fontId="2" fillId="0" borderId="0" xfId="1" applyFont="1" applyAlignment="1">
      <alignment horizontal="center" vertical="top" wrapText="1"/>
    </xf>
    <xf numFmtId="0" fontId="3" fillId="0" borderId="0" xfId="4" applyFont="1" applyAlignment="1">
      <alignment vertical="top"/>
    </xf>
    <xf numFmtId="0" fontId="3" fillId="0" borderId="0" xfId="4" applyFont="1" applyAlignment="1">
      <alignment horizontal="center" vertical="center"/>
    </xf>
    <xf numFmtId="0" fontId="10" fillId="0" borderId="0" xfId="5"/>
    <xf numFmtId="0" fontId="10" fillId="0" borderId="0" xfId="5" applyAlignment="1">
      <alignment horizontal="center" vertical="center" wrapText="1"/>
    </xf>
    <xf numFmtId="0" fontId="10" fillId="0" borderId="0" xfId="5" applyAlignment="1">
      <alignment horizontal="center" vertical="center"/>
    </xf>
    <xf numFmtId="0" fontId="3" fillId="0" borderId="0" xfId="4" applyFont="1"/>
    <xf numFmtId="0" fontId="3" fillId="0" borderId="0" xfId="4" applyFont="1" applyAlignment="1">
      <alignment horizontal="center"/>
    </xf>
    <xf numFmtId="0" fontId="10" fillId="0" borderId="0" xfId="5" applyAlignment="1">
      <alignment horizontal="center" vertical="top"/>
    </xf>
    <xf numFmtId="0" fontId="2" fillId="0" borderId="0" xfId="6"/>
    <xf numFmtId="0" fontId="11" fillId="0" borderId="0" xfId="4" applyFont="1"/>
    <xf numFmtId="1" fontId="3" fillId="0" borderId="0" xfId="4" applyNumberFormat="1" applyFont="1"/>
    <xf numFmtId="164" fontId="3" fillId="0" borderId="0" xfId="4" applyNumberFormat="1" applyFont="1"/>
    <xf numFmtId="0" fontId="0" fillId="0" borderId="0" xfId="0" applyFill="1" applyBorder="1" applyAlignment="1"/>
    <xf numFmtId="0" fontId="0" fillId="0" borderId="1" xfId="0" applyFill="1" applyBorder="1" applyAlignment="1"/>
    <xf numFmtId="0" fontId="12" fillId="0" borderId="2" xfId="0" applyFont="1" applyFill="1" applyBorder="1" applyAlignment="1">
      <alignment horizontal="center"/>
    </xf>
    <xf numFmtId="0" fontId="12" fillId="0" borderId="2" xfId="0" applyFont="1" applyFill="1" applyBorder="1" applyAlignment="1">
      <alignment horizontal="centerContinuous"/>
    </xf>
    <xf numFmtId="0" fontId="0" fillId="2" borderId="0" xfId="0" applyFill="1" applyBorder="1" applyAlignment="1"/>
    <xf numFmtId="0" fontId="0" fillId="3" borderId="0" xfId="0" applyFill="1" applyBorder="1" applyAlignment="1"/>
    <xf numFmtId="0" fontId="0" fillId="0" borderId="0" xfId="0" applyBorder="1"/>
    <xf numFmtId="0" fontId="12" fillId="0" borderId="0" xfId="0" applyFont="1" applyFill="1" applyBorder="1" applyAlignment="1">
      <alignment horizontal="center"/>
    </xf>
    <xf numFmtId="0" fontId="0" fillId="2" borderId="1" xfId="0" applyFill="1" applyBorder="1" applyAlignment="1"/>
    <xf numFmtId="0" fontId="8" fillId="0" borderId="0" xfId="0" applyFont="1" applyFill="1" applyBorder="1" applyAlignment="1"/>
    <xf numFmtId="0" fontId="0" fillId="0" borderId="0" xfId="0" applyFill="1" applyBorder="1"/>
    <xf numFmtId="0" fontId="3" fillId="0" borderId="0" xfId="4" applyFont="1" applyFill="1" applyBorder="1" applyAlignment="1">
      <alignment vertical="top"/>
    </xf>
    <xf numFmtId="0" fontId="12" fillId="0" borderId="0" xfId="0" applyFont="1" applyFill="1" applyBorder="1" applyAlignment="1">
      <alignment horizontal="centerContinuous"/>
    </xf>
    <xf numFmtId="2" fontId="0" fillId="0" borderId="0" xfId="0" applyNumberFormat="1" applyFill="1" applyBorder="1" applyAlignment="1"/>
    <xf numFmtId="2" fontId="0" fillId="0" borderId="1" xfId="0" applyNumberFormat="1" applyFill="1" applyBorder="1" applyAlignment="1"/>
    <xf numFmtId="164" fontId="0" fillId="0" borderId="0" xfId="0" applyNumberFormat="1" applyFill="1" applyBorder="1" applyAlignment="1"/>
    <xf numFmtId="0" fontId="4" fillId="0" borderId="0" xfId="1" applyFill="1"/>
    <xf numFmtId="0" fontId="4" fillId="0" borderId="0" xfId="1" applyFill="1" applyBorder="1"/>
    <xf numFmtId="0" fontId="0" fillId="4" borderId="0" xfId="0" applyFill="1" applyBorder="1" applyAlignment="1"/>
    <xf numFmtId="0" fontId="0" fillId="0" borderId="0" xfId="0" applyNumberFormat="1"/>
    <xf numFmtId="0" fontId="0" fillId="0" borderId="0" xfId="0" pivotButton="1"/>
    <xf numFmtId="2" fontId="0" fillId="0" borderId="0" xfId="0" applyNumberFormat="1"/>
    <xf numFmtId="164" fontId="0" fillId="0" borderId="1" xfId="0" applyNumberFormat="1" applyFill="1" applyBorder="1" applyAlignment="1"/>
    <xf numFmtId="0" fontId="1" fillId="0" borderId="0" xfId="2" applyFont="1" applyAlignment="1">
      <alignment horizontal="center"/>
    </xf>
    <xf numFmtId="0" fontId="0" fillId="4" borderId="1" xfId="0" applyFill="1" applyBorder="1" applyAlignment="1">
      <alignment wrapText="1"/>
    </xf>
    <xf numFmtId="0" fontId="0" fillId="4" borderId="1" xfId="0" applyFill="1" applyBorder="1" applyAlignment="1"/>
    <xf numFmtId="0" fontId="0" fillId="0" borderId="0" xfId="0" applyFill="1" applyBorder="1" applyAlignment="1">
      <alignment wrapText="1"/>
    </xf>
    <xf numFmtId="2" fontId="0" fillId="4" borderId="0" xfId="0" applyNumberFormat="1" applyFill="1" applyBorder="1" applyAlignment="1"/>
    <xf numFmtId="2" fontId="0" fillId="4" borderId="1" xfId="0" applyNumberFormat="1" applyFill="1" applyBorder="1" applyAlignment="1"/>
    <xf numFmtId="0" fontId="7" fillId="0" borderId="0" xfId="5" applyFont="1"/>
    <xf numFmtId="0" fontId="7" fillId="0" borderId="0" xfId="3" applyFont="1" applyAlignment="1">
      <alignment horizontal="left" vertical="top" wrapText="1"/>
    </xf>
    <xf numFmtId="0" fontId="10" fillId="0" borderId="3" xfId="5" applyBorder="1"/>
    <xf numFmtId="0" fontId="0" fillId="0" borderId="0" xfId="0" applyAlignment="1">
      <alignment horizontal="left" vertical="top" wrapText="1"/>
    </xf>
    <xf numFmtId="0" fontId="11" fillId="0" borderId="0" xfId="0" applyFont="1" applyAlignment="1">
      <alignment horizontal="left" vertical="top" wrapText="1"/>
    </xf>
  </cellXfs>
  <cellStyles count="7">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 name="Normal 6" xfId="5" xr:uid="{00000000-0005-0000-0000-000005000000}"/>
    <cellStyle name="Normal 7" xfId="6" xr:uid="{00000000-0005-0000-0000-000006000000}"/>
  </cellStyles>
  <dxfs count="1">
    <dxf>
      <numFmt numFmtId="2" formatCode="0.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Study</a:t>
            </a:r>
            <a:r>
              <a:rPr lang="en-US" baseline="0"/>
              <a:t> time vs Score on exam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322930830396078E-2"/>
          <c:y val="0.20457482919726433"/>
          <c:w val="0.88955767360606897"/>
          <c:h val="0.62608418218297479"/>
        </c:manualLayout>
      </c:layout>
      <c:lineChart>
        <c:grouping val="standard"/>
        <c:varyColors val="0"/>
        <c:ser>
          <c:idx val="0"/>
          <c:order val="0"/>
          <c:tx>
            <c:strRef>
              <c:f>'Data Set 1'!$A$1</c:f>
              <c:strCache>
                <c:ptCount val="1"/>
                <c:pt idx="0">
                  <c:v>Score 1</c:v>
                </c:pt>
              </c:strCache>
            </c:strRef>
          </c:tx>
          <c:spPr>
            <a:ln w="28575" cap="rnd">
              <a:solidFill>
                <a:schemeClr val="accent1"/>
              </a:solidFill>
              <a:round/>
            </a:ln>
            <a:effectLst/>
          </c:spPr>
          <c:marker>
            <c:symbol val="none"/>
          </c:marker>
          <c:val>
            <c:numRef>
              <c:f>'Data Set 1'!$A$2:$A$11</c:f>
              <c:numCache>
                <c:formatCode>General</c:formatCode>
                <c:ptCount val="10"/>
                <c:pt idx="0">
                  <c:v>3</c:v>
                </c:pt>
                <c:pt idx="1">
                  <c:v>7</c:v>
                </c:pt>
                <c:pt idx="2">
                  <c:v>5</c:v>
                </c:pt>
                <c:pt idx="3">
                  <c:v>4</c:v>
                </c:pt>
                <c:pt idx="4">
                  <c:v>5</c:v>
                </c:pt>
                <c:pt idx="5">
                  <c:v>6</c:v>
                </c:pt>
                <c:pt idx="6">
                  <c:v>7</c:v>
                </c:pt>
                <c:pt idx="7">
                  <c:v>8</c:v>
                </c:pt>
                <c:pt idx="8">
                  <c:v>6</c:v>
                </c:pt>
                <c:pt idx="9">
                  <c:v>5</c:v>
                </c:pt>
              </c:numCache>
            </c:numRef>
          </c:val>
          <c:smooth val="0"/>
          <c:extLst>
            <c:ext xmlns:c16="http://schemas.microsoft.com/office/drawing/2014/chart" uri="{C3380CC4-5D6E-409C-BE32-E72D297353CC}">
              <c16:uniqueId val="{00000000-BBCC-DF48-BCC1-E4E3823F797B}"/>
            </c:ext>
          </c:extLst>
        </c:ser>
        <c:ser>
          <c:idx val="1"/>
          <c:order val="1"/>
          <c:tx>
            <c:strRef>
              <c:f>'Data Set 1'!$B$1</c:f>
              <c:strCache>
                <c:ptCount val="1"/>
                <c:pt idx="0">
                  <c:v>Score 2</c:v>
                </c:pt>
              </c:strCache>
            </c:strRef>
          </c:tx>
          <c:spPr>
            <a:ln w="28575" cap="rnd">
              <a:solidFill>
                <a:schemeClr val="accent2"/>
              </a:solidFill>
              <a:round/>
            </a:ln>
            <a:effectLst/>
          </c:spPr>
          <c:marker>
            <c:symbol val="none"/>
          </c:marker>
          <c:val>
            <c:numRef>
              <c:f>'Data Set 1'!$B$2:$B$11</c:f>
              <c:numCache>
                <c:formatCode>General</c:formatCode>
                <c:ptCount val="10"/>
                <c:pt idx="0">
                  <c:v>34</c:v>
                </c:pt>
                <c:pt idx="1">
                  <c:v>54</c:v>
                </c:pt>
                <c:pt idx="2">
                  <c:v>17</c:v>
                </c:pt>
                <c:pt idx="3">
                  <c:v>26</c:v>
                </c:pt>
                <c:pt idx="4">
                  <c:v>34</c:v>
                </c:pt>
                <c:pt idx="5">
                  <c:v>25</c:v>
                </c:pt>
                <c:pt idx="6">
                  <c:v>14</c:v>
                </c:pt>
                <c:pt idx="7">
                  <c:v>24</c:v>
                </c:pt>
                <c:pt idx="8">
                  <c:v>25</c:v>
                </c:pt>
                <c:pt idx="9">
                  <c:v>23</c:v>
                </c:pt>
              </c:numCache>
            </c:numRef>
          </c:val>
          <c:smooth val="0"/>
          <c:extLst>
            <c:ext xmlns:c16="http://schemas.microsoft.com/office/drawing/2014/chart" uri="{C3380CC4-5D6E-409C-BE32-E72D297353CC}">
              <c16:uniqueId val="{00000001-BBCC-DF48-BCC1-E4E3823F797B}"/>
            </c:ext>
          </c:extLst>
        </c:ser>
        <c:ser>
          <c:idx val="2"/>
          <c:order val="2"/>
          <c:tx>
            <c:strRef>
              <c:f>'Data Set 1'!$C$1</c:f>
              <c:strCache>
                <c:ptCount val="1"/>
                <c:pt idx="0">
                  <c:v>Score 3</c:v>
                </c:pt>
              </c:strCache>
            </c:strRef>
          </c:tx>
          <c:spPr>
            <a:ln w="28575" cap="rnd">
              <a:solidFill>
                <a:schemeClr val="accent3"/>
              </a:solidFill>
              <a:round/>
            </a:ln>
            <a:effectLst/>
          </c:spPr>
          <c:marker>
            <c:symbol val="none"/>
          </c:marker>
          <c:val>
            <c:numRef>
              <c:f>'Data Set 1'!$C$2:$C$11</c:f>
              <c:numCache>
                <c:formatCode>General</c:formatCode>
                <c:ptCount val="10"/>
                <c:pt idx="0">
                  <c:v>154</c:v>
                </c:pt>
                <c:pt idx="1">
                  <c:v>167</c:v>
                </c:pt>
                <c:pt idx="2">
                  <c:v>132</c:v>
                </c:pt>
                <c:pt idx="3">
                  <c:v>145</c:v>
                </c:pt>
                <c:pt idx="4">
                  <c:v>154</c:v>
                </c:pt>
                <c:pt idx="5">
                  <c:v>145</c:v>
                </c:pt>
                <c:pt idx="6">
                  <c:v>113</c:v>
                </c:pt>
                <c:pt idx="7">
                  <c:v>156</c:v>
                </c:pt>
                <c:pt idx="8">
                  <c:v>154</c:v>
                </c:pt>
                <c:pt idx="9">
                  <c:v>123</c:v>
                </c:pt>
              </c:numCache>
            </c:numRef>
          </c:val>
          <c:smooth val="0"/>
          <c:extLst>
            <c:ext xmlns:c16="http://schemas.microsoft.com/office/drawing/2014/chart" uri="{C3380CC4-5D6E-409C-BE32-E72D297353CC}">
              <c16:uniqueId val="{00000002-BBCC-DF48-BCC1-E4E3823F797B}"/>
            </c:ext>
          </c:extLst>
        </c:ser>
        <c:dLbls>
          <c:showLegendKey val="0"/>
          <c:showVal val="0"/>
          <c:showCatName val="0"/>
          <c:showSerName val="0"/>
          <c:showPercent val="0"/>
          <c:showBubbleSize val="0"/>
        </c:dLbls>
        <c:smooth val="0"/>
        <c:axId val="310404944"/>
        <c:axId val="310406624"/>
      </c:lineChart>
      <c:catAx>
        <c:axId val="310404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406624"/>
        <c:crosses val="autoZero"/>
        <c:auto val="1"/>
        <c:lblAlgn val="ctr"/>
        <c:lblOffset val="100"/>
        <c:noMultiLvlLbl val="0"/>
      </c:catAx>
      <c:valAx>
        <c:axId val="310406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4049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Bathroom</a:t>
            </a:r>
            <a:r>
              <a:rPr lang="en-US" baseline="0"/>
              <a:t> Trips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'Data Set 2'!$B$1</c:f>
              <c:strCache>
                <c:ptCount val="1"/>
                <c:pt idx="0">
                  <c:v>Class 1</c:v>
                </c:pt>
              </c:strCache>
            </c:strRef>
          </c:tx>
          <c:spPr>
            <a:solidFill>
              <a:schemeClr val="accent1"/>
            </a:solidFill>
            <a:ln>
              <a:noFill/>
            </a:ln>
            <a:effectLst/>
          </c:spPr>
          <c:invertIfNegative val="0"/>
          <c:cat>
            <c:strRef>
              <c:f>'Data Set 2'!$A$2:$A$6</c:f>
              <c:strCache>
                <c:ptCount val="5"/>
                <c:pt idx="0">
                  <c:v>Monday</c:v>
                </c:pt>
                <c:pt idx="1">
                  <c:v>Tuesday</c:v>
                </c:pt>
                <c:pt idx="2">
                  <c:v>Wednesday</c:v>
                </c:pt>
                <c:pt idx="3">
                  <c:v>Thursday</c:v>
                </c:pt>
                <c:pt idx="4">
                  <c:v>Friday</c:v>
                </c:pt>
              </c:strCache>
            </c:strRef>
          </c:cat>
          <c:val>
            <c:numRef>
              <c:f>'Data Set 2'!$B$2:$B$6</c:f>
              <c:numCache>
                <c:formatCode>General</c:formatCode>
                <c:ptCount val="5"/>
                <c:pt idx="0">
                  <c:v>23</c:v>
                </c:pt>
                <c:pt idx="1">
                  <c:v>15</c:v>
                </c:pt>
                <c:pt idx="2">
                  <c:v>34</c:v>
                </c:pt>
                <c:pt idx="3">
                  <c:v>32</c:v>
                </c:pt>
                <c:pt idx="4">
                  <c:v>33</c:v>
                </c:pt>
              </c:numCache>
            </c:numRef>
          </c:val>
          <c:extLst>
            <c:ext xmlns:c16="http://schemas.microsoft.com/office/drawing/2014/chart" uri="{C3380CC4-5D6E-409C-BE32-E72D297353CC}">
              <c16:uniqueId val="{00000000-A7DE-1B4B-816B-976779A5DCDA}"/>
            </c:ext>
          </c:extLst>
        </c:ser>
        <c:ser>
          <c:idx val="1"/>
          <c:order val="1"/>
          <c:tx>
            <c:strRef>
              <c:f>'Data Set 2'!$C$1</c:f>
              <c:strCache>
                <c:ptCount val="1"/>
                <c:pt idx="0">
                  <c:v>Class 2</c:v>
                </c:pt>
              </c:strCache>
            </c:strRef>
          </c:tx>
          <c:spPr>
            <a:solidFill>
              <a:schemeClr val="accent2"/>
            </a:solidFill>
            <a:ln>
              <a:noFill/>
            </a:ln>
            <a:effectLst/>
          </c:spPr>
          <c:invertIfNegative val="0"/>
          <c:cat>
            <c:strRef>
              <c:f>'Data Set 2'!$A$2:$A$6</c:f>
              <c:strCache>
                <c:ptCount val="5"/>
                <c:pt idx="0">
                  <c:v>Monday</c:v>
                </c:pt>
                <c:pt idx="1">
                  <c:v>Tuesday</c:v>
                </c:pt>
                <c:pt idx="2">
                  <c:v>Wednesday</c:v>
                </c:pt>
                <c:pt idx="3">
                  <c:v>Thursday</c:v>
                </c:pt>
                <c:pt idx="4">
                  <c:v>Friday</c:v>
                </c:pt>
              </c:strCache>
            </c:strRef>
          </c:cat>
          <c:val>
            <c:numRef>
              <c:f>'Data Set 2'!$C$2:$C$6</c:f>
              <c:numCache>
                <c:formatCode>General</c:formatCode>
                <c:ptCount val="5"/>
                <c:pt idx="0">
                  <c:v>32</c:v>
                </c:pt>
                <c:pt idx="1">
                  <c:v>44</c:v>
                </c:pt>
                <c:pt idx="2">
                  <c:v>15</c:v>
                </c:pt>
                <c:pt idx="3">
                  <c:v>44</c:v>
                </c:pt>
                <c:pt idx="4">
                  <c:v>36</c:v>
                </c:pt>
              </c:numCache>
            </c:numRef>
          </c:val>
          <c:extLst>
            <c:ext xmlns:c16="http://schemas.microsoft.com/office/drawing/2014/chart" uri="{C3380CC4-5D6E-409C-BE32-E72D297353CC}">
              <c16:uniqueId val="{00000001-A7DE-1B4B-816B-976779A5DCDA}"/>
            </c:ext>
          </c:extLst>
        </c:ser>
        <c:ser>
          <c:idx val="2"/>
          <c:order val="2"/>
          <c:tx>
            <c:strRef>
              <c:f>'Data Set 2'!$D$1</c:f>
              <c:strCache>
                <c:ptCount val="1"/>
                <c:pt idx="0">
                  <c:v>Class 3</c:v>
                </c:pt>
              </c:strCache>
            </c:strRef>
          </c:tx>
          <c:spPr>
            <a:solidFill>
              <a:schemeClr val="accent3"/>
            </a:solidFill>
            <a:ln>
              <a:noFill/>
            </a:ln>
            <a:effectLst/>
          </c:spPr>
          <c:invertIfNegative val="0"/>
          <c:cat>
            <c:strRef>
              <c:f>'Data Set 2'!$A$2:$A$6</c:f>
              <c:strCache>
                <c:ptCount val="5"/>
                <c:pt idx="0">
                  <c:v>Monday</c:v>
                </c:pt>
                <c:pt idx="1">
                  <c:v>Tuesday</c:v>
                </c:pt>
                <c:pt idx="2">
                  <c:v>Wednesday</c:v>
                </c:pt>
                <c:pt idx="3">
                  <c:v>Thursday</c:v>
                </c:pt>
                <c:pt idx="4">
                  <c:v>Friday</c:v>
                </c:pt>
              </c:strCache>
            </c:strRef>
          </c:cat>
          <c:val>
            <c:numRef>
              <c:f>'Data Set 2'!$D$2:$D$6</c:f>
              <c:numCache>
                <c:formatCode>General</c:formatCode>
                <c:ptCount val="5"/>
                <c:pt idx="0">
                  <c:v>17</c:v>
                </c:pt>
                <c:pt idx="1">
                  <c:v>12</c:v>
                </c:pt>
                <c:pt idx="2">
                  <c:v>27</c:v>
                </c:pt>
                <c:pt idx="3">
                  <c:v>19</c:v>
                </c:pt>
                <c:pt idx="4">
                  <c:v>23</c:v>
                </c:pt>
              </c:numCache>
            </c:numRef>
          </c:val>
          <c:extLst>
            <c:ext xmlns:c16="http://schemas.microsoft.com/office/drawing/2014/chart" uri="{C3380CC4-5D6E-409C-BE32-E72D297353CC}">
              <c16:uniqueId val="{00000002-A7DE-1B4B-816B-976779A5DCDA}"/>
            </c:ext>
          </c:extLst>
        </c:ser>
        <c:dLbls>
          <c:showLegendKey val="0"/>
          <c:showVal val="0"/>
          <c:showCatName val="0"/>
          <c:showSerName val="0"/>
          <c:showPercent val="0"/>
          <c:showBubbleSize val="0"/>
        </c:dLbls>
        <c:gapWidth val="219"/>
        <c:overlap val="-27"/>
        <c:axId val="264086576"/>
        <c:axId val="264088256"/>
      </c:barChart>
      <c:catAx>
        <c:axId val="26408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088256"/>
        <c:crosses val="autoZero"/>
        <c:auto val="1"/>
        <c:lblAlgn val="ctr"/>
        <c:lblOffset val="100"/>
        <c:noMultiLvlLbl val="0"/>
      </c:catAx>
      <c:valAx>
        <c:axId val="264088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408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Set 4'!$B$1</c:f>
              <c:strCache>
                <c:ptCount val="1"/>
                <c:pt idx="0">
                  <c:v>Weight</c:v>
                </c:pt>
              </c:strCache>
            </c:strRef>
          </c:tx>
          <c:spPr>
            <a:ln w="28575" cap="rnd">
              <a:noFill/>
              <a:round/>
            </a:ln>
            <a:effectLst/>
          </c:spPr>
          <c:marker>
            <c:symbol val="circle"/>
            <c:size val="5"/>
            <c:spPr>
              <a:solidFill>
                <a:schemeClr val="accent1"/>
              </a:solidFill>
              <a:ln w="9525">
                <a:solidFill>
                  <a:schemeClr val="accent1"/>
                </a:solidFill>
              </a:ln>
              <a:effectLst/>
            </c:spPr>
          </c:marker>
          <c:xVal>
            <c:numRef>
              <c:f>'Data Set 4'!$A$2:$A$21</c:f>
              <c:numCache>
                <c:formatCode>General</c:formatCode>
                <c:ptCount val="20"/>
                <c:pt idx="0">
                  <c:v>53</c:v>
                </c:pt>
                <c:pt idx="1">
                  <c:v>46</c:v>
                </c:pt>
                <c:pt idx="2">
                  <c:v>54</c:v>
                </c:pt>
                <c:pt idx="3">
                  <c:v>44</c:v>
                </c:pt>
                <c:pt idx="4">
                  <c:v>56</c:v>
                </c:pt>
                <c:pt idx="5">
                  <c:v>76</c:v>
                </c:pt>
                <c:pt idx="6">
                  <c:v>87</c:v>
                </c:pt>
                <c:pt idx="7">
                  <c:v>65</c:v>
                </c:pt>
                <c:pt idx="8">
                  <c:v>45</c:v>
                </c:pt>
                <c:pt idx="9">
                  <c:v>44</c:v>
                </c:pt>
                <c:pt idx="10">
                  <c:v>57</c:v>
                </c:pt>
                <c:pt idx="11">
                  <c:v>68</c:v>
                </c:pt>
                <c:pt idx="12">
                  <c:v>65</c:v>
                </c:pt>
                <c:pt idx="13">
                  <c:v>66</c:v>
                </c:pt>
                <c:pt idx="14">
                  <c:v>54</c:v>
                </c:pt>
                <c:pt idx="15">
                  <c:v>66</c:v>
                </c:pt>
                <c:pt idx="16">
                  <c:v>51</c:v>
                </c:pt>
                <c:pt idx="17">
                  <c:v>58</c:v>
                </c:pt>
                <c:pt idx="18">
                  <c:v>49</c:v>
                </c:pt>
                <c:pt idx="19">
                  <c:v>48</c:v>
                </c:pt>
              </c:numCache>
            </c:numRef>
          </c:xVal>
          <c:yVal>
            <c:numRef>
              <c:f>'Data Set 4'!$B$2:$B$21</c:f>
              <c:numCache>
                <c:formatCode>General</c:formatCode>
                <c:ptCount val="20"/>
                <c:pt idx="0">
                  <c:v>156</c:v>
                </c:pt>
                <c:pt idx="1">
                  <c:v>131</c:v>
                </c:pt>
                <c:pt idx="2">
                  <c:v>123</c:v>
                </c:pt>
                <c:pt idx="3">
                  <c:v>142</c:v>
                </c:pt>
                <c:pt idx="4">
                  <c:v>156</c:v>
                </c:pt>
                <c:pt idx="5">
                  <c:v>171</c:v>
                </c:pt>
                <c:pt idx="6">
                  <c:v>143</c:v>
                </c:pt>
                <c:pt idx="7">
                  <c:v>135</c:v>
                </c:pt>
                <c:pt idx="8">
                  <c:v>138</c:v>
                </c:pt>
                <c:pt idx="9">
                  <c:v>114</c:v>
                </c:pt>
                <c:pt idx="10">
                  <c:v>154</c:v>
                </c:pt>
                <c:pt idx="11">
                  <c:v>166</c:v>
                </c:pt>
                <c:pt idx="12">
                  <c:v>153</c:v>
                </c:pt>
                <c:pt idx="13">
                  <c:v>140</c:v>
                </c:pt>
                <c:pt idx="14">
                  <c:v>143</c:v>
                </c:pt>
                <c:pt idx="15">
                  <c:v>156</c:v>
                </c:pt>
                <c:pt idx="16">
                  <c:v>173</c:v>
                </c:pt>
                <c:pt idx="17">
                  <c:v>143</c:v>
                </c:pt>
                <c:pt idx="18">
                  <c:v>161</c:v>
                </c:pt>
                <c:pt idx="19">
                  <c:v>131</c:v>
                </c:pt>
              </c:numCache>
            </c:numRef>
          </c:yVal>
          <c:smooth val="0"/>
          <c:extLst>
            <c:ext xmlns:c16="http://schemas.microsoft.com/office/drawing/2014/chart" uri="{C3380CC4-5D6E-409C-BE32-E72D297353CC}">
              <c16:uniqueId val="{00000000-587C-4635-9594-F42826FE7B29}"/>
            </c:ext>
          </c:extLst>
        </c:ser>
        <c:dLbls>
          <c:showLegendKey val="0"/>
          <c:showVal val="0"/>
          <c:showCatName val="0"/>
          <c:showSerName val="0"/>
          <c:showPercent val="0"/>
          <c:showBubbleSize val="0"/>
        </c:dLbls>
        <c:axId val="747762383"/>
        <c:axId val="747759055"/>
      </c:scatterChart>
      <c:valAx>
        <c:axId val="7477623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759055"/>
        <c:crosses val="autoZero"/>
        <c:crossBetween val="midCat"/>
      </c:valAx>
      <c:valAx>
        <c:axId val="747759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7623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'Data Set 6'!$B$1</c:f>
              <c:strCache>
                <c:ptCount val="1"/>
                <c:pt idx="0">
                  <c:v>Successful
Outcomes</c:v>
                </c:pt>
              </c:strCache>
            </c:strRef>
          </c:tx>
          <c:spPr>
            <a:ln w="28575" cap="rnd">
              <a:noFill/>
              <a:round/>
            </a:ln>
            <a:effectLst/>
          </c:spPr>
          <c:marker>
            <c:symbol val="circle"/>
            <c:size val="5"/>
            <c:spPr>
              <a:solidFill>
                <a:schemeClr val="accent1"/>
              </a:solidFill>
              <a:ln w="9525">
                <a:solidFill>
                  <a:schemeClr val="accent1"/>
                </a:solidFill>
              </a:ln>
              <a:effectLst/>
            </c:spPr>
          </c:marker>
          <c:xVal>
            <c:numRef>
              <c:f>'Data Set 6'!$A$2:$A$13</c:f>
              <c:numCache>
                <c:formatCode>General</c:formatCode>
                <c:ptCount val="12"/>
                <c:pt idx="0">
                  <c:v>1</c:v>
                </c:pt>
                <c:pt idx="1">
                  <c:v>9</c:v>
                </c:pt>
                <c:pt idx="2">
                  <c:v>1</c:v>
                </c:pt>
                <c:pt idx="3">
                  <c:v>4</c:v>
                </c:pt>
                <c:pt idx="4">
                  <c:v>3</c:v>
                </c:pt>
                <c:pt idx="5">
                  <c:v>3</c:v>
                </c:pt>
                <c:pt idx="6">
                  <c:v>7</c:v>
                </c:pt>
                <c:pt idx="7">
                  <c:v>9</c:v>
                </c:pt>
                <c:pt idx="8">
                  <c:v>7</c:v>
                </c:pt>
                <c:pt idx="9">
                  <c:v>6</c:v>
                </c:pt>
                <c:pt idx="10">
                  <c:v>6</c:v>
                </c:pt>
                <c:pt idx="11">
                  <c:v>1</c:v>
                </c:pt>
              </c:numCache>
            </c:numRef>
          </c:xVal>
          <c:yVal>
            <c:numRef>
              <c:f>'Data Set 6'!$B$2:$B$13</c:f>
              <c:numCache>
                <c:formatCode>General</c:formatCode>
                <c:ptCount val="12"/>
                <c:pt idx="0">
                  <c:v>9</c:v>
                </c:pt>
                <c:pt idx="1">
                  <c:v>1</c:v>
                </c:pt>
                <c:pt idx="2">
                  <c:v>8</c:v>
                </c:pt>
                <c:pt idx="3">
                  <c:v>7</c:v>
                </c:pt>
                <c:pt idx="4">
                  <c:v>6</c:v>
                </c:pt>
                <c:pt idx="5">
                  <c:v>7</c:v>
                </c:pt>
                <c:pt idx="6">
                  <c:v>9</c:v>
                </c:pt>
                <c:pt idx="7">
                  <c:v>5</c:v>
                </c:pt>
                <c:pt idx="8">
                  <c:v>5</c:v>
                </c:pt>
                <c:pt idx="9">
                  <c:v>6</c:v>
                </c:pt>
                <c:pt idx="10">
                  <c:v>7</c:v>
                </c:pt>
                <c:pt idx="11">
                  <c:v>4</c:v>
                </c:pt>
              </c:numCache>
            </c:numRef>
          </c:yVal>
          <c:smooth val="0"/>
          <c:extLst>
            <c:ext xmlns:c16="http://schemas.microsoft.com/office/drawing/2014/chart" uri="{C3380CC4-5D6E-409C-BE32-E72D297353CC}">
              <c16:uniqueId val="{00000000-D611-B043-985B-935C18126102}"/>
            </c:ext>
          </c:extLst>
        </c:ser>
        <c:dLbls>
          <c:showLegendKey val="0"/>
          <c:showVal val="0"/>
          <c:showCatName val="0"/>
          <c:showSerName val="0"/>
          <c:showPercent val="0"/>
          <c:showBubbleSize val="0"/>
        </c:dLbls>
        <c:axId val="2013929359"/>
        <c:axId val="2018667663"/>
      </c:scatterChart>
      <c:valAx>
        <c:axId val="20139293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8667663"/>
        <c:crosses val="autoZero"/>
        <c:crossBetween val="midCat"/>
      </c:valAx>
      <c:valAx>
        <c:axId val="20186676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2935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 Set 8'!$B$1</c:f>
              <c:strCache>
                <c:ptCount val="1"/>
                <c:pt idx="0">
                  <c:v>Judge 1 Rating</c:v>
                </c:pt>
              </c:strCache>
            </c:strRef>
          </c:tx>
          <c:spPr>
            <a:ln w="28575" cap="rnd">
              <a:solidFill>
                <a:schemeClr val="accent1"/>
              </a:solidFill>
              <a:round/>
            </a:ln>
            <a:effectLst/>
          </c:spPr>
          <c:marker>
            <c:symbol val="none"/>
          </c:marker>
          <c:val>
            <c:numRef>
              <c:f>'Data Set 8'!$B$2:$B$51</c:f>
              <c:numCache>
                <c:formatCode>General</c:formatCode>
                <c:ptCount val="50"/>
                <c:pt idx="0">
                  <c:v>1</c:v>
                </c:pt>
                <c:pt idx="1">
                  <c:v>1</c:v>
                </c:pt>
                <c:pt idx="2">
                  <c:v>1</c:v>
                </c:pt>
                <c:pt idx="3">
                  <c:v>1</c:v>
                </c:pt>
                <c:pt idx="4">
                  <c:v>0</c:v>
                </c:pt>
                <c:pt idx="5">
                  <c:v>0</c:v>
                </c:pt>
                <c:pt idx="6">
                  <c:v>1</c:v>
                </c:pt>
                <c:pt idx="7">
                  <c:v>0</c:v>
                </c:pt>
                <c:pt idx="8">
                  <c:v>0</c:v>
                </c:pt>
                <c:pt idx="9">
                  <c:v>1</c:v>
                </c:pt>
                <c:pt idx="10">
                  <c:v>1</c:v>
                </c:pt>
                <c:pt idx="11">
                  <c:v>0</c:v>
                </c:pt>
                <c:pt idx="12">
                  <c:v>0</c:v>
                </c:pt>
                <c:pt idx="13">
                  <c:v>1</c:v>
                </c:pt>
                <c:pt idx="14">
                  <c:v>1</c:v>
                </c:pt>
                <c:pt idx="15">
                  <c:v>1</c:v>
                </c:pt>
                <c:pt idx="16">
                  <c:v>0</c:v>
                </c:pt>
                <c:pt idx="17">
                  <c:v>0</c:v>
                </c:pt>
                <c:pt idx="18">
                  <c:v>1</c:v>
                </c:pt>
                <c:pt idx="19">
                  <c:v>1</c:v>
                </c:pt>
                <c:pt idx="20">
                  <c:v>1</c:v>
                </c:pt>
                <c:pt idx="21">
                  <c:v>1</c:v>
                </c:pt>
                <c:pt idx="22">
                  <c:v>0</c:v>
                </c:pt>
                <c:pt idx="23">
                  <c:v>0</c:v>
                </c:pt>
                <c:pt idx="24">
                  <c:v>0</c:v>
                </c:pt>
                <c:pt idx="25">
                  <c:v>1</c:v>
                </c:pt>
                <c:pt idx="26">
                  <c:v>1</c:v>
                </c:pt>
                <c:pt idx="27">
                  <c:v>0</c:v>
                </c:pt>
                <c:pt idx="28">
                  <c:v>1</c:v>
                </c:pt>
                <c:pt idx="29">
                  <c:v>0</c:v>
                </c:pt>
                <c:pt idx="30">
                  <c:v>1</c:v>
                </c:pt>
                <c:pt idx="31">
                  <c:v>0</c:v>
                </c:pt>
                <c:pt idx="32">
                  <c:v>1</c:v>
                </c:pt>
                <c:pt idx="33">
                  <c:v>0</c:v>
                </c:pt>
                <c:pt idx="34">
                  <c:v>0</c:v>
                </c:pt>
                <c:pt idx="35">
                  <c:v>1</c:v>
                </c:pt>
                <c:pt idx="36">
                  <c:v>1</c:v>
                </c:pt>
                <c:pt idx="37">
                  <c:v>1</c:v>
                </c:pt>
                <c:pt idx="38">
                  <c:v>0</c:v>
                </c:pt>
                <c:pt idx="39">
                  <c:v>0</c:v>
                </c:pt>
                <c:pt idx="40">
                  <c:v>0</c:v>
                </c:pt>
                <c:pt idx="41">
                  <c:v>1</c:v>
                </c:pt>
                <c:pt idx="42">
                  <c:v>0</c:v>
                </c:pt>
                <c:pt idx="43">
                  <c:v>1</c:v>
                </c:pt>
                <c:pt idx="44">
                  <c:v>1</c:v>
                </c:pt>
                <c:pt idx="45">
                  <c:v>1</c:v>
                </c:pt>
                <c:pt idx="46">
                  <c:v>1</c:v>
                </c:pt>
                <c:pt idx="47">
                  <c:v>0</c:v>
                </c:pt>
                <c:pt idx="48">
                  <c:v>0</c:v>
                </c:pt>
                <c:pt idx="49">
                  <c:v>0</c:v>
                </c:pt>
              </c:numCache>
            </c:numRef>
          </c:val>
          <c:smooth val="0"/>
          <c:extLst>
            <c:ext xmlns:c16="http://schemas.microsoft.com/office/drawing/2014/chart" uri="{C3380CC4-5D6E-409C-BE32-E72D297353CC}">
              <c16:uniqueId val="{00000000-BECE-7C46-BAE0-C4E3656D294E}"/>
            </c:ext>
          </c:extLst>
        </c:ser>
        <c:ser>
          <c:idx val="1"/>
          <c:order val="1"/>
          <c:tx>
            <c:strRef>
              <c:f>'Data Set 8'!$C$1</c:f>
              <c:strCache>
                <c:ptCount val="1"/>
                <c:pt idx="0">
                  <c:v>Judge 2 Rating</c:v>
                </c:pt>
              </c:strCache>
            </c:strRef>
          </c:tx>
          <c:spPr>
            <a:ln w="28575" cap="rnd">
              <a:solidFill>
                <a:schemeClr val="accent2"/>
              </a:solidFill>
              <a:round/>
            </a:ln>
            <a:effectLst/>
          </c:spPr>
          <c:marker>
            <c:symbol val="none"/>
          </c:marker>
          <c:val>
            <c:numRef>
              <c:f>'Data Set 8'!$C$2:$C$51</c:f>
              <c:numCache>
                <c:formatCode>General</c:formatCode>
                <c:ptCount val="50"/>
                <c:pt idx="0">
                  <c:v>1</c:v>
                </c:pt>
                <c:pt idx="1">
                  <c:v>1</c:v>
                </c:pt>
                <c:pt idx="2">
                  <c:v>1</c:v>
                </c:pt>
                <c:pt idx="3">
                  <c:v>1</c:v>
                </c:pt>
                <c:pt idx="4">
                  <c:v>0</c:v>
                </c:pt>
                <c:pt idx="5">
                  <c:v>0</c:v>
                </c:pt>
                <c:pt idx="6">
                  <c:v>0</c:v>
                </c:pt>
                <c:pt idx="7">
                  <c:v>1</c:v>
                </c:pt>
                <c:pt idx="8">
                  <c:v>1</c:v>
                </c:pt>
                <c:pt idx="9">
                  <c:v>0</c:v>
                </c:pt>
                <c:pt idx="10">
                  <c:v>0</c:v>
                </c:pt>
                <c:pt idx="11">
                  <c:v>0</c:v>
                </c:pt>
                <c:pt idx="12">
                  <c:v>0</c:v>
                </c:pt>
                <c:pt idx="13">
                  <c:v>0</c:v>
                </c:pt>
                <c:pt idx="14">
                  <c:v>0</c:v>
                </c:pt>
                <c:pt idx="15">
                  <c:v>1</c:v>
                </c:pt>
                <c:pt idx="16">
                  <c:v>1</c:v>
                </c:pt>
                <c:pt idx="17">
                  <c:v>0</c:v>
                </c:pt>
                <c:pt idx="18">
                  <c:v>0</c:v>
                </c:pt>
                <c:pt idx="19">
                  <c:v>1</c:v>
                </c:pt>
                <c:pt idx="20">
                  <c:v>1</c:v>
                </c:pt>
                <c:pt idx="21">
                  <c:v>0</c:v>
                </c:pt>
                <c:pt idx="22">
                  <c:v>0</c:v>
                </c:pt>
                <c:pt idx="23">
                  <c:v>1</c:v>
                </c:pt>
                <c:pt idx="24">
                  <c:v>0</c:v>
                </c:pt>
                <c:pt idx="25">
                  <c:v>1</c:v>
                </c:pt>
                <c:pt idx="26">
                  <c:v>0</c:v>
                </c:pt>
                <c:pt idx="27">
                  <c:v>1</c:v>
                </c:pt>
                <c:pt idx="28">
                  <c:v>0</c:v>
                </c:pt>
                <c:pt idx="29">
                  <c:v>1</c:v>
                </c:pt>
                <c:pt idx="30">
                  <c:v>0</c:v>
                </c:pt>
                <c:pt idx="31">
                  <c:v>0</c:v>
                </c:pt>
                <c:pt idx="32">
                  <c:v>1</c:v>
                </c:pt>
                <c:pt idx="33">
                  <c:v>1</c:v>
                </c:pt>
                <c:pt idx="34">
                  <c:v>0</c:v>
                </c:pt>
                <c:pt idx="35">
                  <c:v>0</c:v>
                </c:pt>
                <c:pt idx="36">
                  <c:v>1</c:v>
                </c:pt>
                <c:pt idx="37">
                  <c:v>0</c:v>
                </c:pt>
                <c:pt idx="38">
                  <c:v>1</c:v>
                </c:pt>
                <c:pt idx="39">
                  <c:v>0</c:v>
                </c:pt>
                <c:pt idx="40">
                  <c:v>1</c:v>
                </c:pt>
                <c:pt idx="41">
                  <c:v>1</c:v>
                </c:pt>
                <c:pt idx="42">
                  <c:v>1</c:v>
                </c:pt>
                <c:pt idx="43">
                  <c:v>0</c:v>
                </c:pt>
                <c:pt idx="44">
                  <c:v>0</c:v>
                </c:pt>
                <c:pt idx="45">
                  <c:v>0</c:v>
                </c:pt>
                <c:pt idx="46">
                  <c:v>1</c:v>
                </c:pt>
                <c:pt idx="47">
                  <c:v>0</c:v>
                </c:pt>
                <c:pt idx="48">
                  <c:v>1</c:v>
                </c:pt>
                <c:pt idx="49">
                  <c:v>0</c:v>
                </c:pt>
              </c:numCache>
            </c:numRef>
          </c:val>
          <c:smooth val="0"/>
          <c:extLst>
            <c:ext xmlns:c16="http://schemas.microsoft.com/office/drawing/2014/chart" uri="{C3380CC4-5D6E-409C-BE32-E72D297353CC}">
              <c16:uniqueId val="{00000001-BECE-7C46-BAE0-C4E3656D294E}"/>
            </c:ext>
          </c:extLst>
        </c:ser>
        <c:dLbls>
          <c:showLegendKey val="0"/>
          <c:showVal val="0"/>
          <c:showCatName val="0"/>
          <c:showSerName val="0"/>
          <c:showPercent val="0"/>
          <c:showBubbleSize val="0"/>
        </c:dLbls>
        <c:smooth val="0"/>
        <c:axId val="315897200"/>
        <c:axId val="2003095887"/>
      </c:lineChart>
      <c:catAx>
        <c:axId val="3158972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095887"/>
        <c:crosses val="autoZero"/>
        <c:auto val="1"/>
        <c:lblAlgn val="ctr"/>
        <c:lblOffset val="100"/>
        <c:noMultiLvlLbl val="0"/>
      </c:catAx>
      <c:valAx>
        <c:axId val="2003095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897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 Set 12'!$B$1</c:f>
              <c:strCache>
                <c:ptCount val="1"/>
                <c:pt idx="0">
                  <c:v>Brutes</c:v>
                </c:pt>
              </c:strCache>
            </c:strRef>
          </c:tx>
          <c:spPr>
            <a:ln w="28575" cap="rnd">
              <a:solidFill>
                <a:schemeClr val="accent1"/>
              </a:solidFill>
              <a:round/>
            </a:ln>
            <a:effectLst/>
          </c:spPr>
          <c:marker>
            <c:symbol val="none"/>
          </c:marker>
          <c:cat>
            <c:numRef>
              <c:f>'Data Set 12'!$A$2:$A$13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'Data Set 12'!$B$2:$B$13</c:f>
              <c:numCache>
                <c:formatCode>General</c:formatCode>
                <c:ptCount val="12"/>
                <c:pt idx="0">
                  <c:v>215</c:v>
                </c:pt>
                <c:pt idx="1">
                  <c:v>143</c:v>
                </c:pt>
                <c:pt idx="2">
                  <c:v>202</c:v>
                </c:pt>
                <c:pt idx="3">
                  <c:v>163</c:v>
                </c:pt>
                <c:pt idx="4">
                  <c:v>324</c:v>
                </c:pt>
                <c:pt idx="5">
                  <c:v>151</c:v>
                </c:pt>
                <c:pt idx="6">
                  <c:v>151</c:v>
                </c:pt>
                <c:pt idx="7">
                  <c:v>225</c:v>
                </c:pt>
                <c:pt idx="8">
                  <c:v>199</c:v>
                </c:pt>
                <c:pt idx="9">
                  <c:v>185</c:v>
                </c:pt>
                <c:pt idx="10">
                  <c:v>232</c:v>
                </c:pt>
                <c:pt idx="11">
                  <c:v>244</c:v>
                </c:pt>
              </c:numCache>
            </c:numRef>
          </c:val>
          <c:smooth val="0"/>
          <c:extLst>
            <c:ext xmlns:c16="http://schemas.microsoft.com/office/drawing/2014/chart" uri="{C3380CC4-5D6E-409C-BE32-E72D297353CC}">
              <c16:uniqueId val="{00000000-C70D-524F-983E-17535295C6CD}"/>
            </c:ext>
          </c:extLst>
        </c:ser>
        <c:ser>
          <c:idx val="1"/>
          <c:order val="1"/>
          <c:tx>
            <c:strRef>
              <c:f>'Data Set 12'!$C$1</c:f>
              <c:strCache>
                <c:ptCount val="1"/>
                <c:pt idx="0">
                  <c:v>Oppponents</c:v>
                </c:pt>
              </c:strCache>
            </c:strRef>
          </c:tx>
          <c:spPr>
            <a:ln w="28575" cap="rnd">
              <a:solidFill>
                <a:schemeClr val="accent2"/>
              </a:solidFill>
              <a:round/>
            </a:ln>
            <a:effectLst/>
          </c:spPr>
          <c:marker>
            <c:symbol val="none"/>
          </c:marker>
          <c:cat>
            <c:numRef>
              <c:f>'Data Set 12'!$A$2:$A$13</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'Data Set 12'!$C$2:$C$13</c:f>
              <c:numCache>
                <c:formatCode>General</c:formatCode>
                <c:ptCount val="12"/>
                <c:pt idx="0">
                  <c:v>231</c:v>
                </c:pt>
                <c:pt idx="1">
                  <c:v>452</c:v>
                </c:pt>
                <c:pt idx="2">
                  <c:v>181</c:v>
                </c:pt>
                <c:pt idx="3">
                  <c:v>171</c:v>
                </c:pt>
                <c:pt idx="4">
                  <c:v>442</c:v>
                </c:pt>
                <c:pt idx="5">
                  <c:v>275</c:v>
                </c:pt>
                <c:pt idx="6">
                  <c:v>243</c:v>
                </c:pt>
                <c:pt idx="7">
                  <c:v>216</c:v>
                </c:pt>
                <c:pt idx="8">
                  <c:v>354</c:v>
                </c:pt>
                <c:pt idx="9">
                  <c:v>332</c:v>
                </c:pt>
                <c:pt idx="10">
                  <c:v>202</c:v>
                </c:pt>
                <c:pt idx="11">
                  <c:v>355</c:v>
                </c:pt>
              </c:numCache>
            </c:numRef>
          </c:val>
          <c:smooth val="0"/>
          <c:extLst>
            <c:ext xmlns:c16="http://schemas.microsoft.com/office/drawing/2014/chart" uri="{C3380CC4-5D6E-409C-BE32-E72D297353CC}">
              <c16:uniqueId val="{00000001-C70D-524F-983E-17535295C6CD}"/>
            </c:ext>
          </c:extLst>
        </c:ser>
        <c:dLbls>
          <c:showLegendKey val="0"/>
          <c:showVal val="0"/>
          <c:showCatName val="0"/>
          <c:showSerName val="0"/>
          <c:showPercent val="0"/>
          <c:showBubbleSize val="0"/>
        </c:dLbls>
        <c:smooth val="0"/>
        <c:axId val="2105050527"/>
        <c:axId val="2105052207"/>
      </c:lineChart>
      <c:catAx>
        <c:axId val="21050505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052207"/>
        <c:crosses val="autoZero"/>
        <c:auto val="1"/>
        <c:lblAlgn val="ctr"/>
        <c:lblOffset val="100"/>
        <c:noMultiLvlLbl val="0"/>
      </c:catAx>
      <c:valAx>
        <c:axId val="2105052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5050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0458223972003501E-2"/>
          <c:y val="0.19483814523184603"/>
          <c:w val="0.88072244094488183"/>
          <c:h val="0.72094889180519106"/>
        </c:manualLayout>
      </c:layout>
      <c:scatterChart>
        <c:scatterStyle val="lineMarker"/>
        <c:varyColors val="0"/>
        <c:ser>
          <c:idx val="0"/>
          <c:order val="0"/>
          <c:tx>
            <c:strRef>
              <c:f>'Data Set 15'!$B$1</c:f>
              <c:strCache>
                <c:ptCount val="1"/>
                <c:pt idx="0">
                  <c:v>Correct</c:v>
                </c:pt>
              </c:strCache>
            </c:strRef>
          </c:tx>
          <c:spPr>
            <a:ln w="28575" cap="rnd">
              <a:noFill/>
              <a:round/>
            </a:ln>
            <a:effectLst/>
          </c:spPr>
          <c:marker>
            <c:symbol val="circle"/>
            <c:size val="5"/>
            <c:spPr>
              <a:solidFill>
                <a:schemeClr val="accent1"/>
              </a:solidFill>
              <a:ln w="9525">
                <a:solidFill>
                  <a:schemeClr val="accent1"/>
                </a:solidFill>
              </a:ln>
              <a:effectLst/>
            </c:spPr>
          </c:marker>
          <c:xVal>
            <c:numRef>
              <c:f>'Data Set 15'!$A$2:$A$11</c:f>
              <c:numCache>
                <c:formatCode>0.0</c:formatCode>
                <c:ptCount val="10"/>
                <c:pt idx="0">
                  <c:v>14.5</c:v>
                </c:pt>
                <c:pt idx="1">
                  <c:v>13.4</c:v>
                </c:pt>
                <c:pt idx="2">
                  <c:v>12.7</c:v>
                </c:pt>
                <c:pt idx="3">
                  <c:v>16.399999999999999</c:v>
                </c:pt>
                <c:pt idx="4">
                  <c:v>21</c:v>
                </c:pt>
                <c:pt idx="5">
                  <c:v>13.9</c:v>
                </c:pt>
                <c:pt idx="6">
                  <c:v>17.3</c:v>
                </c:pt>
                <c:pt idx="7">
                  <c:v>12.5</c:v>
                </c:pt>
                <c:pt idx="8">
                  <c:v>16.7</c:v>
                </c:pt>
                <c:pt idx="9">
                  <c:v>22.7</c:v>
                </c:pt>
              </c:numCache>
            </c:numRef>
          </c:xVal>
          <c:yVal>
            <c:numRef>
              <c:f>'Data Set 15'!$B$2:$B$11</c:f>
              <c:numCache>
                <c:formatCode>0</c:formatCode>
                <c:ptCount val="10"/>
                <c:pt idx="0">
                  <c:v>5</c:v>
                </c:pt>
                <c:pt idx="1">
                  <c:v>7</c:v>
                </c:pt>
                <c:pt idx="2">
                  <c:v>6</c:v>
                </c:pt>
                <c:pt idx="3">
                  <c:v>2</c:v>
                </c:pt>
                <c:pt idx="4">
                  <c:v>4</c:v>
                </c:pt>
                <c:pt idx="5">
                  <c:v>3</c:v>
                </c:pt>
                <c:pt idx="6">
                  <c:v>12</c:v>
                </c:pt>
                <c:pt idx="7">
                  <c:v>5</c:v>
                </c:pt>
                <c:pt idx="8">
                  <c:v>4</c:v>
                </c:pt>
                <c:pt idx="9">
                  <c:v>3</c:v>
                </c:pt>
              </c:numCache>
            </c:numRef>
          </c:yVal>
          <c:smooth val="0"/>
          <c:extLst>
            <c:ext xmlns:c16="http://schemas.microsoft.com/office/drawing/2014/chart" uri="{C3380CC4-5D6E-409C-BE32-E72D297353CC}">
              <c16:uniqueId val="{00000000-E801-3146-B09F-B7D55D1A1B3D}"/>
            </c:ext>
          </c:extLst>
        </c:ser>
        <c:dLbls>
          <c:showLegendKey val="0"/>
          <c:showVal val="0"/>
          <c:showCatName val="0"/>
          <c:showSerName val="0"/>
          <c:showPercent val="0"/>
          <c:showBubbleSize val="0"/>
        </c:dLbls>
        <c:axId val="2099343647"/>
        <c:axId val="2099345327"/>
      </c:scatterChart>
      <c:valAx>
        <c:axId val="2099343647"/>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345327"/>
        <c:crosses val="autoZero"/>
        <c:crossBetween val="midCat"/>
      </c:valAx>
      <c:valAx>
        <c:axId val="20993453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3436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8</xdr:col>
      <xdr:colOff>212630</xdr:colOff>
      <xdr:row>18</xdr:row>
      <xdr:rowOff>174529</xdr:rowOff>
    </xdr:from>
    <xdr:to>
      <xdr:col>12</xdr:col>
      <xdr:colOff>963</xdr:colOff>
      <xdr:row>33</xdr:row>
      <xdr:rowOff>54456</xdr:rowOff>
    </xdr:to>
    <xdr:graphicFrame macro="">
      <xdr:nvGraphicFramePr>
        <xdr:cNvPr id="2" name="Chart 1">
          <a:extLst>
            <a:ext uri="{FF2B5EF4-FFF2-40B4-BE49-F238E27FC236}">
              <a16:creationId xmlns:a16="http://schemas.microsoft.com/office/drawing/2014/main" id="{C7DFF3E5-4823-FB4A-8C9F-1151391D3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487383</xdr:colOff>
      <xdr:row>1</xdr:row>
      <xdr:rowOff>50553</xdr:rowOff>
    </xdr:from>
    <xdr:to>
      <xdr:col>18</xdr:col>
      <xdr:colOff>403267</xdr:colOff>
      <xdr:row>15</xdr:row>
      <xdr:rowOff>115209</xdr:rowOff>
    </xdr:to>
    <xdr:graphicFrame macro="">
      <xdr:nvGraphicFramePr>
        <xdr:cNvPr id="2" name="Chart 1">
          <a:extLst>
            <a:ext uri="{FF2B5EF4-FFF2-40B4-BE49-F238E27FC236}">
              <a16:creationId xmlns:a16="http://schemas.microsoft.com/office/drawing/2014/main" id="{A1CDC119-A732-4F4B-ABE2-77A48373F5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476250</xdr:colOff>
      <xdr:row>1</xdr:row>
      <xdr:rowOff>171450</xdr:rowOff>
    </xdr:from>
    <xdr:to>
      <xdr:col>21</xdr:col>
      <xdr:colOff>323850</xdr:colOff>
      <xdr:row>16</xdr:row>
      <xdr:rowOff>9525</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431800</xdr:colOff>
      <xdr:row>1</xdr:row>
      <xdr:rowOff>152400</xdr:rowOff>
    </xdr:from>
    <xdr:to>
      <xdr:col>18</xdr:col>
      <xdr:colOff>50800</xdr:colOff>
      <xdr:row>15</xdr:row>
      <xdr:rowOff>165100</xdr:rowOff>
    </xdr:to>
    <xdr:graphicFrame macro="">
      <xdr:nvGraphicFramePr>
        <xdr:cNvPr id="2" name="Chart 1">
          <a:extLst>
            <a:ext uri="{FF2B5EF4-FFF2-40B4-BE49-F238E27FC236}">
              <a16:creationId xmlns:a16="http://schemas.microsoft.com/office/drawing/2014/main" id="{42FFCCD6-AFFA-2A4B-91C9-EA11A2E48B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596900</xdr:colOff>
      <xdr:row>0</xdr:row>
      <xdr:rowOff>177800</xdr:rowOff>
    </xdr:from>
    <xdr:to>
      <xdr:col>14</xdr:col>
      <xdr:colOff>520700</xdr:colOff>
      <xdr:row>13</xdr:row>
      <xdr:rowOff>38100</xdr:rowOff>
    </xdr:to>
    <xdr:graphicFrame macro="">
      <xdr:nvGraphicFramePr>
        <xdr:cNvPr id="9" name="Chart 8">
          <a:extLst>
            <a:ext uri="{FF2B5EF4-FFF2-40B4-BE49-F238E27FC236}">
              <a16:creationId xmlns:a16="http://schemas.microsoft.com/office/drawing/2014/main" id="{25BEF551-4536-9740-823A-C72C8FB6C7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545042</xdr:colOff>
      <xdr:row>0</xdr:row>
      <xdr:rowOff>88901</xdr:rowOff>
    </xdr:from>
    <xdr:to>
      <xdr:col>13</xdr:col>
      <xdr:colOff>481542</xdr:colOff>
      <xdr:row>13</xdr:row>
      <xdr:rowOff>207434</xdr:rowOff>
    </xdr:to>
    <xdr:graphicFrame macro="">
      <xdr:nvGraphicFramePr>
        <xdr:cNvPr id="2" name="Chart 1">
          <a:extLst>
            <a:ext uri="{FF2B5EF4-FFF2-40B4-BE49-F238E27FC236}">
              <a16:creationId xmlns:a16="http://schemas.microsoft.com/office/drawing/2014/main" id="{7738056C-E614-0248-8BBF-4492CA8B23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629708</xdr:colOff>
      <xdr:row>0</xdr:row>
      <xdr:rowOff>67734</xdr:rowOff>
    </xdr:from>
    <xdr:to>
      <xdr:col>17</xdr:col>
      <xdr:colOff>37042</xdr:colOff>
      <xdr:row>13</xdr:row>
      <xdr:rowOff>165101</xdr:rowOff>
    </xdr:to>
    <xdr:graphicFrame macro="">
      <xdr:nvGraphicFramePr>
        <xdr:cNvPr id="2" name="Chart 1">
          <a:extLst>
            <a:ext uri="{FF2B5EF4-FFF2-40B4-BE49-F238E27FC236}">
              <a16:creationId xmlns:a16="http://schemas.microsoft.com/office/drawing/2014/main" id="{8D3E04B7-7FAB-AF4C-B051-141A6B7ED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08.832303009258" createdVersion="6" refreshedVersion="6" minRefreshableVersion="3" recordCount="500" xr:uid="{8400F1AF-A420-C048-801B-35B6C4BA53AF}">
  <cacheSource type="worksheet">
    <worksheetSource ref="A1:B501" sheet="Data Set 13"/>
  </cacheSource>
  <cacheFields count="2">
    <cacheField name="Proficiency Level" numFmtId="0">
      <sharedItems containsSemiMixedTypes="0" containsString="0" containsNumber="1" containsInteger="1" minValue="1" maxValue="5" count="5">
        <n v="4"/>
        <n v="5"/>
        <n v="3"/>
        <n v="1"/>
        <n v="2"/>
      </sharedItems>
    </cacheField>
    <cacheField name="Score" numFmtId="0">
      <sharedItems containsSemiMixedTypes="0" containsString="0" containsNumber="1" containsInteger="1" minValue="50" maxValue="100" count="51">
        <n v="69"/>
        <n v="82"/>
        <n v="67"/>
        <n v="51"/>
        <n v="96"/>
        <n v="87"/>
        <n v="61"/>
        <n v="58"/>
        <n v="80"/>
        <n v="94"/>
        <n v="55"/>
        <n v="93"/>
        <n v="64"/>
        <n v="63"/>
        <n v="60"/>
        <n v="92"/>
        <n v="56"/>
        <n v="81"/>
        <n v="62"/>
        <n v="54"/>
        <n v="70"/>
        <n v="100"/>
        <n v="84"/>
        <n v="90"/>
        <n v="89"/>
        <n v="77"/>
        <n v="66"/>
        <n v="88"/>
        <n v="98"/>
        <n v="78"/>
        <n v="79"/>
        <n v="91"/>
        <n v="50"/>
        <n v="76"/>
        <n v="52"/>
        <n v="73"/>
        <n v="74"/>
        <n v="65"/>
        <n v="95"/>
        <n v="85"/>
        <n v="57"/>
        <n v="99"/>
        <n v="86"/>
        <n v="68"/>
        <n v="53"/>
        <n v="83"/>
        <n v="97"/>
        <n v="59"/>
        <n v="72"/>
        <n v="75"/>
        <n v="7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
  <r>
    <x v="0"/>
    <x v="0"/>
  </r>
  <r>
    <x v="1"/>
    <x v="1"/>
  </r>
  <r>
    <x v="0"/>
    <x v="2"/>
  </r>
  <r>
    <x v="2"/>
    <x v="3"/>
  </r>
  <r>
    <x v="3"/>
    <x v="4"/>
  </r>
  <r>
    <x v="0"/>
    <x v="5"/>
  </r>
  <r>
    <x v="2"/>
    <x v="6"/>
  </r>
  <r>
    <x v="4"/>
    <x v="7"/>
  </r>
  <r>
    <x v="3"/>
    <x v="8"/>
  </r>
  <r>
    <x v="0"/>
    <x v="9"/>
  </r>
  <r>
    <x v="2"/>
    <x v="10"/>
  </r>
  <r>
    <x v="3"/>
    <x v="11"/>
  </r>
  <r>
    <x v="1"/>
    <x v="12"/>
  </r>
  <r>
    <x v="1"/>
    <x v="12"/>
  </r>
  <r>
    <x v="2"/>
    <x v="13"/>
  </r>
  <r>
    <x v="2"/>
    <x v="14"/>
  </r>
  <r>
    <x v="3"/>
    <x v="13"/>
  </r>
  <r>
    <x v="0"/>
    <x v="15"/>
  </r>
  <r>
    <x v="1"/>
    <x v="16"/>
  </r>
  <r>
    <x v="1"/>
    <x v="17"/>
  </r>
  <r>
    <x v="1"/>
    <x v="18"/>
  </r>
  <r>
    <x v="1"/>
    <x v="9"/>
  </r>
  <r>
    <x v="0"/>
    <x v="19"/>
  </r>
  <r>
    <x v="0"/>
    <x v="20"/>
  </r>
  <r>
    <x v="4"/>
    <x v="21"/>
  </r>
  <r>
    <x v="0"/>
    <x v="16"/>
  </r>
  <r>
    <x v="1"/>
    <x v="20"/>
  </r>
  <r>
    <x v="1"/>
    <x v="22"/>
  </r>
  <r>
    <x v="0"/>
    <x v="23"/>
  </r>
  <r>
    <x v="3"/>
    <x v="23"/>
  </r>
  <r>
    <x v="1"/>
    <x v="24"/>
  </r>
  <r>
    <x v="3"/>
    <x v="23"/>
  </r>
  <r>
    <x v="3"/>
    <x v="25"/>
  </r>
  <r>
    <x v="4"/>
    <x v="1"/>
  </r>
  <r>
    <x v="1"/>
    <x v="8"/>
  </r>
  <r>
    <x v="2"/>
    <x v="26"/>
  </r>
  <r>
    <x v="2"/>
    <x v="22"/>
  </r>
  <r>
    <x v="0"/>
    <x v="27"/>
  </r>
  <r>
    <x v="3"/>
    <x v="18"/>
  </r>
  <r>
    <x v="3"/>
    <x v="16"/>
  </r>
  <r>
    <x v="2"/>
    <x v="15"/>
  </r>
  <r>
    <x v="2"/>
    <x v="28"/>
  </r>
  <r>
    <x v="1"/>
    <x v="29"/>
  </r>
  <r>
    <x v="2"/>
    <x v="19"/>
  </r>
  <r>
    <x v="4"/>
    <x v="30"/>
  </r>
  <r>
    <x v="1"/>
    <x v="13"/>
  </r>
  <r>
    <x v="1"/>
    <x v="1"/>
  </r>
  <r>
    <x v="2"/>
    <x v="31"/>
  </r>
  <r>
    <x v="4"/>
    <x v="30"/>
  </r>
  <r>
    <x v="0"/>
    <x v="9"/>
  </r>
  <r>
    <x v="4"/>
    <x v="32"/>
  </r>
  <r>
    <x v="1"/>
    <x v="27"/>
  </r>
  <r>
    <x v="2"/>
    <x v="8"/>
  </r>
  <r>
    <x v="3"/>
    <x v="22"/>
  </r>
  <r>
    <x v="1"/>
    <x v="33"/>
  </r>
  <r>
    <x v="1"/>
    <x v="26"/>
  </r>
  <r>
    <x v="0"/>
    <x v="1"/>
  </r>
  <r>
    <x v="4"/>
    <x v="34"/>
  </r>
  <r>
    <x v="2"/>
    <x v="35"/>
  </r>
  <r>
    <x v="0"/>
    <x v="27"/>
  </r>
  <r>
    <x v="2"/>
    <x v="8"/>
  </r>
  <r>
    <x v="3"/>
    <x v="16"/>
  </r>
  <r>
    <x v="4"/>
    <x v="13"/>
  </r>
  <r>
    <x v="3"/>
    <x v="19"/>
  </r>
  <r>
    <x v="2"/>
    <x v="36"/>
  </r>
  <r>
    <x v="3"/>
    <x v="37"/>
  </r>
  <r>
    <x v="0"/>
    <x v="8"/>
  </r>
  <r>
    <x v="3"/>
    <x v="6"/>
  </r>
  <r>
    <x v="1"/>
    <x v="0"/>
  </r>
  <r>
    <x v="1"/>
    <x v="38"/>
  </r>
  <r>
    <x v="0"/>
    <x v="2"/>
  </r>
  <r>
    <x v="2"/>
    <x v="3"/>
  </r>
  <r>
    <x v="4"/>
    <x v="17"/>
  </r>
  <r>
    <x v="4"/>
    <x v="39"/>
  </r>
  <r>
    <x v="0"/>
    <x v="1"/>
  </r>
  <r>
    <x v="3"/>
    <x v="29"/>
  </r>
  <r>
    <x v="4"/>
    <x v="6"/>
  </r>
  <r>
    <x v="0"/>
    <x v="40"/>
  </r>
  <r>
    <x v="2"/>
    <x v="28"/>
  </r>
  <r>
    <x v="3"/>
    <x v="33"/>
  </r>
  <r>
    <x v="3"/>
    <x v="10"/>
  </r>
  <r>
    <x v="3"/>
    <x v="13"/>
  </r>
  <r>
    <x v="2"/>
    <x v="10"/>
  </r>
  <r>
    <x v="2"/>
    <x v="31"/>
  </r>
  <r>
    <x v="4"/>
    <x v="16"/>
  </r>
  <r>
    <x v="1"/>
    <x v="34"/>
  </r>
  <r>
    <x v="4"/>
    <x v="6"/>
  </r>
  <r>
    <x v="0"/>
    <x v="24"/>
  </r>
  <r>
    <x v="1"/>
    <x v="38"/>
  </r>
  <r>
    <x v="3"/>
    <x v="5"/>
  </r>
  <r>
    <x v="0"/>
    <x v="41"/>
  </r>
  <r>
    <x v="4"/>
    <x v="24"/>
  </r>
  <r>
    <x v="2"/>
    <x v="4"/>
  </r>
  <r>
    <x v="2"/>
    <x v="11"/>
  </r>
  <r>
    <x v="0"/>
    <x v="42"/>
  </r>
  <r>
    <x v="3"/>
    <x v="43"/>
  </r>
  <r>
    <x v="1"/>
    <x v="44"/>
  </r>
  <r>
    <x v="0"/>
    <x v="11"/>
  </r>
  <r>
    <x v="3"/>
    <x v="18"/>
  </r>
  <r>
    <x v="3"/>
    <x v="45"/>
  </r>
  <r>
    <x v="1"/>
    <x v="46"/>
  </r>
  <r>
    <x v="4"/>
    <x v="38"/>
  </r>
  <r>
    <x v="1"/>
    <x v="19"/>
  </r>
  <r>
    <x v="0"/>
    <x v="17"/>
  </r>
  <r>
    <x v="3"/>
    <x v="15"/>
  </r>
  <r>
    <x v="0"/>
    <x v="11"/>
  </r>
  <r>
    <x v="4"/>
    <x v="19"/>
  </r>
  <r>
    <x v="2"/>
    <x v="23"/>
  </r>
  <r>
    <x v="3"/>
    <x v="42"/>
  </r>
  <r>
    <x v="2"/>
    <x v="2"/>
  </r>
  <r>
    <x v="0"/>
    <x v="5"/>
  </r>
  <r>
    <x v="0"/>
    <x v="5"/>
  </r>
  <r>
    <x v="2"/>
    <x v="20"/>
  </r>
  <r>
    <x v="4"/>
    <x v="41"/>
  </r>
  <r>
    <x v="0"/>
    <x v="23"/>
  </r>
  <r>
    <x v="1"/>
    <x v="40"/>
  </r>
  <r>
    <x v="0"/>
    <x v="30"/>
  </r>
  <r>
    <x v="3"/>
    <x v="37"/>
  </r>
  <r>
    <x v="4"/>
    <x v="17"/>
  </r>
  <r>
    <x v="4"/>
    <x v="0"/>
  </r>
  <r>
    <x v="3"/>
    <x v="2"/>
  </r>
  <r>
    <x v="2"/>
    <x v="31"/>
  </r>
  <r>
    <x v="2"/>
    <x v="39"/>
  </r>
  <r>
    <x v="4"/>
    <x v="19"/>
  </r>
  <r>
    <x v="4"/>
    <x v="1"/>
  </r>
  <r>
    <x v="3"/>
    <x v="46"/>
  </r>
  <r>
    <x v="2"/>
    <x v="47"/>
  </r>
  <r>
    <x v="3"/>
    <x v="32"/>
  </r>
  <r>
    <x v="2"/>
    <x v="25"/>
  </r>
  <r>
    <x v="1"/>
    <x v="18"/>
  </r>
  <r>
    <x v="4"/>
    <x v="18"/>
  </r>
  <r>
    <x v="4"/>
    <x v="18"/>
  </r>
  <r>
    <x v="0"/>
    <x v="3"/>
  </r>
  <r>
    <x v="0"/>
    <x v="30"/>
  </r>
  <r>
    <x v="2"/>
    <x v="23"/>
  </r>
  <r>
    <x v="2"/>
    <x v="48"/>
  </r>
  <r>
    <x v="2"/>
    <x v="34"/>
  </r>
  <r>
    <x v="3"/>
    <x v="17"/>
  </r>
  <r>
    <x v="3"/>
    <x v="22"/>
  </r>
  <r>
    <x v="2"/>
    <x v="1"/>
  </r>
  <r>
    <x v="2"/>
    <x v="5"/>
  </r>
  <r>
    <x v="3"/>
    <x v="48"/>
  </r>
  <r>
    <x v="0"/>
    <x v="2"/>
  </r>
  <r>
    <x v="4"/>
    <x v="30"/>
  </r>
  <r>
    <x v="4"/>
    <x v="7"/>
  </r>
  <r>
    <x v="3"/>
    <x v="16"/>
  </r>
  <r>
    <x v="2"/>
    <x v="0"/>
  </r>
  <r>
    <x v="2"/>
    <x v="5"/>
  </r>
  <r>
    <x v="1"/>
    <x v="4"/>
  </r>
  <r>
    <x v="1"/>
    <x v="48"/>
  </r>
  <r>
    <x v="1"/>
    <x v="42"/>
  </r>
  <r>
    <x v="3"/>
    <x v="35"/>
  </r>
  <r>
    <x v="0"/>
    <x v="33"/>
  </r>
  <r>
    <x v="3"/>
    <x v="48"/>
  </r>
  <r>
    <x v="1"/>
    <x v="48"/>
  </r>
  <r>
    <x v="3"/>
    <x v="39"/>
  </r>
  <r>
    <x v="2"/>
    <x v="49"/>
  </r>
  <r>
    <x v="3"/>
    <x v="49"/>
  </r>
  <r>
    <x v="2"/>
    <x v="18"/>
  </r>
  <r>
    <x v="1"/>
    <x v="34"/>
  </r>
  <r>
    <x v="3"/>
    <x v="39"/>
  </r>
  <r>
    <x v="4"/>
    <x v="50"/>
  </r>
  <r>
    <x v="2"/>
    <x v="37"/>
  </r>
  <r>
    <x v="0"/>
    <x v="38"/>
  </r>
  <r>
    <x v="0"/>
    <x v="12"/>
  </r>
  <r>
    <x v="4"/>
    <x v="1"/>
  </r>
  <r>
    <x v="2"/>
    <x v="26"/>
  </r>
  <r>
    <x v="0"/>
    <x v="43"/>
  </r>
  <r>
    <x v="4"/>
    <x v="14"/>
  </r>
  <r>
    <x v="3"/>
    <x v="10"/>
  </r>
  <r>
    <x v="2"/>
    <x v="21"/>
  </r>
  <r>
    <x v="1"/>
    <x v="27"/>
  </r>
  <r>
    <x v="4"/>
    <x v="23"/>
  </r>
  <r>
    <x v="4"/>
    <x v="40"/>
  </r>
  <r>
    <x v="0"/>
    <x v="13"/>
  </r>
  <r>
    <x v="4"/>
    <x v="0"/>
  </r>
  <r>
    <x v="4"/>
    <x v="23"/>
  </r>
  <r>
    <x v="3"/>
    <x v="2"/>
  </r>
  <r>
    <x v="0"/>
    <x v="7"/>
  </r>
  <r>
    <x v="2"/>
    <x v="19"/>
  </r>
  <r>
    <x v="4"/>
    <x v="6"/>
  </r>
  <r>
    <x v="3"/>
    <x v="34"/>
  </r>
  <r>
    <x v="0"/>
    <x v="46"/>
  </r>
  <r>
    <x v="1"/>
    <x v="21"/>
  </r>
  <r>
    <x v="4"/>
    <x v="7"/>
  </r>
  <r>
    <x v="0"/>
    <x v="50"/>
  </r>
  <r>
    <x v="1"/>
    <x v="34"/>
  </r>
  <r>
    <x v="4"/>
    <x v="21"/>
  </r>
  <r>
    <x v="1"/>
    <x v="29"/>
  </r>
  <r>
    <x v="0"/>
    <x v="2"/>
  </r>
  <r>
    <x v="0"/>
    <x v="28"/>
  </r>
  <r>
    <x v="4"/>
    <x v="14"/>
  </r>
  <r>
    <x v="2"/>
    <x v="44"/>
  </r>
  <r>
    <x v="3"/>
    <x v="9"/>
  </r>
  <r>
    <x v="3"/>
    <x v="40"/>
  </r>
  <r>
    <x v="2"/>
    <x v="22"/>
  </r>
  <r>
    <x v="0"/>
    <x v="33"/>
  </r>
  <r>
    <x v="1"/>
    <x v="34"/>
  </r>
  <r>
    <x v="1"/>
    <x v="47"/>
  </r>
  <r>
    <x v="2"/>
    <x v="31"/>
  </r>
  <r>
    <x v="3"/>
    <x v="9"/>
  </r>
  <r>
    <x v="1"/>
    <x v="42"/>
  </r>
  <r>
    <x v="3"/>
    <x v="25"/>
  </r>
  <r>
    <x v="0"/>
    <x v="32"/>
  </r>
  <r>
    <x v="3"/>
    <x v="36"/>
  </r>
  <r>
    <x v="4"/>
    <x v="35"/>
  </r>
  <r>
    <x v="4"/>
    <x v="32"/>
  </r>
  <r>
    <x v="4"/>
    <x v="19"/>
  </r>
  <r>
    <x v="1"/>
    <x v="27"/>
  </r>
  <r>
    <x v="1"/>
    <x v="43"/>
  </r>
  <r>
    <x v="3"/>
    <x v="32"/>
  </r>
  <r>
    <x v="1"/>
    <x v="2"/>
  </r>
  <r>
    <x v="0"/>
    <x v="19"/>
  </r>
  <r>
    <x v="4"/>
    <x v="0"/>
  </r>
  <r>
    <x v="2"/>
    <x v="7"/>
  </r>
  <r>
    <x v="3"/>
    <x v="39"/>
  </r>
  <r>
    <x v="3"/>
    <x v="18"/>
  </r>
  <r>
    <x v="1"/>
    <x v="10"/>
  </r>
  <r>
    <x v="3"/>
    <x v="49"/>
  </r>
  <r>
    <x v="1"/>
    <x v="40"/>
  </r>
  <r>
    <x v="4"/>
    <x v="40"/>
  </r>
  <r>
    <x v="2"/>
    <x v="8"/>
  </r>
  <r>
    <x v="1"/>
    <x v="8"/>
  </r>
  <r>
    <x v="0"/>
    <x v="50"/>
  </r>
  <r>
    <x v="0"/>
    <x v="27"/>
  </r>
  <r>
    <x v="2"/>
    <x v="43"/>
  </r>
  <r>
    <x v="2"/>
    <x v="32"/>
  </r>
  <r>
    <x v="2"/>
    <x v="16"/>
  </r>
  <r>
    <x v="1"/>
    <x v="8"/>
  </r>
  <r>
    <x v="4"/>
    <x v="42"/>
  </r>
  <r>
    <x v="1"/>
    <x v="12"/>
  </r>
  <r>
    <x v="0"/>
    <x v="49"/>
  </r>
  <r>
    <x v="0"/>
    <x v="18"/>
  </r>
  <r>
    <x v="2"/>
    <x v="46"/>
  </r>
  <r>
    <x v="3"/>
    <x v="5"/>
  </r>
  <r>
    <x v="0"/>
    <x v="4"/>
  </r>
  <r>
    <x v="4"/>
    <x v="0"/>
  </r>
  <r>
    <x v="2"/>
    <x v="49"/>
  </r>
  <r>
    <x v="3"/>
    <x v="36"/>
  </r>
  <r>
    <x v="1"/>
    <x v="49"/>
  </r>
  <r>
    <x v="4"/>
    <x v="10"/>
  </r>
  <r>
    <x v="0"/>
    <x v="23"/>
  </r>
  <r>
    <x v="3"/>
    <x v="45"/>
  </r>
  <r>
    <x v="3"/>
    <x v="15"/>
  </r>
  <r>
    <x v="3"/>
    <x v="36"/>
  </r>
  <r>
    <x v="4"/>
    <x v="43"/>
  </r>
  <r>
    <x v="0"/>
    <x v="15"/>
  </r>
  <r>
    <x v="4"/>
    <x v="8"/>
  </r>
  <r>
    <x v="3"/>
    <x v="8"/>
  </r>
  <r>
    <x v="0"/>
    <x v="37"/>
  </r>
  <r>
    <x v="2"/>
    <x v="10"/>
  </r>
  <r>
    <x v="2"/>
    <x v="14"/>
  </r>
  <r>
    <x v="0"/>
    <x v="31"/>
  </r>
  <r>
    <x v="0"/>
    <x v="10"/>
  </r>
  <r>
    <x v="1"/>
    <x v="44"/>
  </r>
  <r>
    <x v="0"/>
    <x v="19"/>
  </r>
  <r>
    <x v="0"/>
    <x v="42"/>
  </r>
  <r>
    <x v="0"/>
    <x v="25"/>
  </r>
  <r>
    <x v="4"/>
    <x v="32"/>
  </r>
  <r>
    <x v="3"/>
    <x v="5"/>
  </r>
  <r>
    <x v="0"/>
    <x v="9"/>
  </r>
  <r>
    <x v="0"/>
    <x v="36"/>
  </r>
  <r>
    <x v="4"/>
    <x v="8"/>
  </r>
  <r>
    <x v="0"/>
    <x v="7"/>
  </r>
  <r>
    <x v="2"/>
    <x v="49"/>
  </r>
  <r>
    <x v="3"/>
    <x v="28"/>
  </r>
  <r>
    <x v="2"/>
    <x v="28"/>
  </r>
  <r>
    <x v="0"/>
    <x v="19"/>
  </r>
  <r>
    <x v="4"/>
    <x v="39"/>
  </r>
  <r>
    <x v="3"/>
    <x v="19"/>
  </r>
  <r>
    <x v="2"/>
    <x v="43"/>
  </r>
  <r>
    <x v="3"/>
    <x v="42"/>
  </r>
  <r>
    <x v="2"/>
    <x v="8"/>
  </r>
  <r>
    <x v="0"/>
    <x v="49"/>
  </r>
  <r>
    <x v="0"/>
    <x v="12"/>
  </r>
  <r>
    <x v="0"/>
    <x v="37"/>
  </r>
  <r>
    <x v="3"/>
    <x v="18"/>
  </r>
  <r>
    <x v="4"/>
    <x v="37"/>
  </r>
  <r>
    <x v="3"/>
    <x v="44"/>
  </r>
  <r>
    <x v="1"/>
    <x v="9"/>
  </r>
  <r>
    <x v="1"/>
    <x v="11"/>
  </r>
  <r>
    <x v="1"/>
    <x v="37"/>
  </r>
  <r>
    <x v="0"/>
    <x v="38"/>
  </r>
  <r>
    <x v="0"/>
    <x v="48"/>
  </r>
  <r>
    <x v="1"/>
    <x v="30"/>
  </r>
  <r>
    <x v="2"/>
    <x v="9"/>
  </r>
  <r>
    <x v="0"/>
    <x v="12"/>
  </r>
  <r>
    <x v="3"/>
    <x v="44"/>
  </r>
  <r>
    <x v="4"/>
    <x v="34"/>
  </r>
  <r>
    <x v="4"/>
    <x v="6"/>
  </r>
  <r>
    <x v="4"/>
    <x v="0"/>
  </r>
  <r>
    <x v="4"/>
    <x v="11"/>
  </r>
  <r>
    <x v="1"/>
    <x v="42"/>
  </r>
  <r>
    <x v="2"/>
    <x v="35"/>
  </r>
  <r>
    <x v="2"/>
    <x v="3"/>
  </r>
  <r>
    <x v="4"/>
    <x v="34"/>
  </r>
  <r>
    <x v="4"/>
    <x v="30"/>
  </r>
  <r>
    <x v="4"/>
    <x v="20"/>
  </r>
  <r>
    <x v="3"/>
    <x v="28"/>
  </r>
  <r>
    <x v="1"/>
    <x v="6"/>
  </r>
  <r>
    <x v="1"/>
    <x v="44"/>
  </r>
  <r>
    <x v="3"/>
    <x v="36"/>
  </r>
  <r>
    <x v="3"/>
    <x v="47"/>
  </r>
  <r>
    <x v="0"/>
    <x v="29"/>
  </r>
  <r>
    <x v="3"/>
    <x v="16"/>
  </r>
  <r>
    <x v="4"/>
    <x v="12"/>
  </r>
  <r>
    <x v="4"/>
    <x v="40"/>
  </r>
  <r>
    <x v="0"/>
    <x v="28"/>
  </r>
  <r>
    <x v="0"/>
    <x v="42"/>
  </r>
  <r>
    <x v="1"/>
    <x v="34"/>
  </r>
  <r>
    <x v="2"/>
    <x v="15"/>
  </r>
  <r>
    <x v="4"/>
    <x v="4"/>
  </r>
  <r>
    <x v="1"/>
    <x v="29"/>
  </r>
  <r>
    <x v="4"/>
    <x v="10"/>
  </r>
  <r>
    <x v="0"/>
    <x v="37"/>
  </r>
  <r>
    <x v="0"/>
    <x v="11"/>
  </r>
  <r>
    <x v="4"/>
    <x v="23"/>
  </r>
  <r>
    <x v="1"/>
    <x v="26"/>
  </r>
  <r>
    <x v="3"/>
    <x v="7"/>
  </r>
  <r>
    <x v="4"/>
    <x v="25"/>
  </r>
  <r>
    <x v="3"/>
    <x v="28"/>
  </r>
  <r>
    <x v="4"/>
    <x v="5"/>
  </r>
  <r>
    <x v="1"/>
    <x v="25"/>
  </r>
  <r>
    <x v="2"/>
    <x v="16"/>
  </r>
  <r>
    <x v="1"/>
    <x v="49"/>
  </r>
  <r>
    <x v="0"/>
    <x v="13"/>
  </r>
  <r>
    <x v="0"/>
    <x v="12"/>
  </r>
  <r>
    <x v="2"/>
    <x v="37"/>
  </r>
  <r>
    <x v="2"/>
    <x v="18"/>
  </r>
  <r>
    <x v="4"/>
    <x v="10"/>
  </r>
  <r>
    <x v="1"/>
    <x v="6"/>
  </r>
  <r>
    <x v="1"/>
    <x v="2"/>
  </r>
  <r>
    <x v="2"/>
    <x v="47"/>
  </r>
  <r>
    <x v="3"/>
    <x v="16"/>
  </r>
  <r>
    <x v="3"/>
    <x v="35"/>
  </r>
  <r>
    <x v="4"/>
    <x v="20"/>
  </r>
  <r>
    <x v="4"/>
    <x v="19"/>
  </r>
  <r>
    <x v="3"/>
    <x v="33"/>
  </r>
  <r>
    <x v="0"/>
    <x v="43"/>
  </r>
  <r>
    <x v="0"/>
    <x v="16"/>
  </r>
  <r>
    <x v="0"/>
    <x v="2"/>
  </r>
  <r>
    <x v="4"/>
    <x v="25"/>
  </r>
  <r>
    <x v="4"/>
    <x v="44"/>
  </r>
  <r>
    <x v="1"/>
    <x v="34"/>
  </r>
  <r>
    <x v="4"/>
    <x v="19"/>
  </r>
  <r>
    <x v="0"/>
    <x v="47"/>
  </r>
  <r>
    <x v="3"/>
    <x v="12"/>
  </r>
  <r>
    <x v="2"/>
    <x v="8"/>
  </r>
  <r>
    <x v="3"/>
    <x v="43"/>
  </r>
  <r>
    <x v="0"/>
    <x v="15"/>
  </r>
  <r>
    <x v="0"/>
    <x v="42"/>
  </r>
  <r>
    <x v="1"/>
    <x v="30"/>
  </r>
  <r>
    <x v="2"/>
    <x v="12"/>
  </r>
  <r>
    <x v="2"/>
    <x v="49"/>
  </r>
  <r>
    <x v="2"/>
    <x v="25"/>
  </r>
  <r>
    <x v="2"/>
    <x v="40"/>
  </r>
  <r>
    <x v="3"/>
    <x v="13"/>
  </r>
  <r>
    <x v="4"/>
    <x v="5"/>
  </r>
  <r>
    <x v="0"/>
    <x v="13"/>
  </r>
  <r>
    <x v="1"/>
    <x v="2"/>
  </r>
  <r>
    <x v="3"/>
    <x v="32"/>
  </r>
  <r>
    <x v="4"/>
    <x v="19"/>
  </r>
  <r>
    <x v="2"/>
    <x v="15"/>
  </r>
  <r>
    <x v="3"/>
    <x v="2"/>
  </r>
  <r>
    <x v="2"/>
    <x v="7"/>
  </r>
  <r>
    <x v="0"/>
    <x v="27"/>
  </r>
  <r>
    <x v="4"/>
    <x v="49"/>
  </r>
  <r>
    <x v="1"/>
    <x v="49"/>
  </r>
  <r>
    <x v="4"/>
    <x v="13"/>
  </r>
  <r>
    <x v="3"/>
    <x v="5"/>
  </r>
  <r>
    <x v="3"/>
    <x v="34"/>
  </r>
  <r>
    <x v="1"/>
    <x v="40"/>
  </r>
  <r>
    <x v="2"/>
    <x v="5"/>
  </r>
  <r>
    <x v="1"/>
    <x v="32"/>
  </r>
  <r>
    <x v="4"/>
    <x v="40"/>
  </r>
  <r>
    <x v="2"/>
    <x v="50"/>
  </r>
  <r>
    <x v="4"/>
    <x v="3"/>
  </r>
  <r>
    <x v="0"/>
    <x v="38"/>
  </r>
  <r>
    <x v="2"/>
    <x v="45"/>
  </r>
  <r>
    <x v="1"/>
    <x v="36"/>
  </r>
  <r>
    <x v="4"/>
    <x v="38"/>
  </r>
  <r>
    <x v="2"/>
    <x v="18"/>
  </r>
  <r>
    <x v="3"/>
    <x v="1"/>
  </r>
  <r>
    <x v="3"/>
    <x v="13"/>
  </r>
  <r>
    <x v="3"/>
    <x v="49"/>
  </r>
  <r>
    <x v="1"/>
    <x v="49"/>
  </r>
  <r>
    <x v="0"/>
    <x v="18"/>
  </r>
  <r>
    <x v="3"/>
    <x v="16"/>
  </r>
  <r>
    <x v="3"/>
    <x v="5"/>
  </r>
  <r>
    <x v="2"/>
    <x v="42"/>
  </r>
  <r>
    <x v="2"/>
    <x v="48"/>
  </r>
  <r>
    <x v="0"/>
    <x v="23"/>
  </r>
  <r>
    <x v="2"/>
    <x v="31"/>
  </r>
  <r>
    <x v="4"/>
    <x v="24"/>
  </r>
  <r>
    <x v="4"/>
    <x v="13"/>
  </r>
  <r>
    <x v="0"/>
    <x v="22"/>
  </r>
  <r>
    <x v="4"/>
    <x v="38"/>
  </r>
  <r>
    <x v="3"/>
    <x v="9"/>
  </r>
  <r>
    <x v="0"/>
    <x v="31"/>
  </r>
  <r>
    <x v="1"/>
    <x v="23"/>
  </r>
  <r>
    <x v="2"/>
    <x v="3"/>
  </r>
  <r>
    <x v="0"/>
    <x v="0"/>
  </r>
  <r>
    <x v="1"/>
    <x v="8"/>
  </r>
  <r>
    <x v="2"/>
    <x v="9"/>
  </r>
  <r>
    <x v="1"/>
    <x v="10"/>
  </r>
  <r>
    <x v="2"/>
    <x v="20"/>
  </r>
  <r>
    <x v="4"/>
    <x v="22"/>
  </r>
  <r>
    <x v="3"/>
    <x v="47"/>
  </r>
  <r>
    <x v="1"/>
    <x v="9"/>
  </r>
  <r>
    <x v="3"/>
    <x v="42"/>
  </r>
  <r>
    <x v="3"/>
    <x v="8"/>
  </r>
  <r>
    <x v="4"/>
    <x v="26"/>
  </r>
  <r>
    <x v="2"/>
    <x v="33"/>
  </r>
  <r>
    <x v="0"/>
    <x v="6"/>
  </r>
  <r>
    <x v="4"/>
    <x v="8"/>
  </r>
  <r>
    <x v="1"/>
    <x v="13"/>
  </r>
  <r>
    <x v="4"/>
    <x v="34"/>
  </r>
  <r>
    <x v="3"/>
    <x v="18"/>
  </r>
  <r>
    <x v="4"/>
    <x v="13"/>
  </r>
  <r>
    <x v="0"/>
    <x v="22"/>
  </r>
  <r>
    <x v="0"/>
    <x v="43"/>
  </r>
  <r>
    <x v="4"/>
    <x v="22"/>
  </r>
  <r>
    <x v="0"/>
    <x v="41"/>
  </r>
  <r>
    <x v="3"/>
    <x v="33"/>
  </r>
  <r>
    <x v="2"/>
    <x v="39"/>
  </r>
  <r>
    <x v="0"/>
    <x v="18"/>
  </r>
  <r>
    <x v="4"/>
    <x v="13"/>
  </r>
  <r>
    <x v="1"/>
    <x v="21"/>
  </r>
  <r>
    <x v="0"/>
    <x v="21"/>
  </r>
  <r>
    <x v="2"/>
    <x v="44"/>
  </r>
  <r>
    <x v="3"/>
    <x v="39"/>
  </r>
  <r>
    <x v="2"/>
    <x v="43"/>
  </r>
  <r>
    <x v="0"/>
    <x v="7"/>
  </r>
  <r>
    <x v="2"/>
    <x v="27"/>
  </r>
  <r>
    <x v="1"/>
    <x v="27"/>
  </r>
  <r>
    <x v="2"/>
    <x v="30"/>
  </r>
  <r>
    <x v="4"/>
    <x v="12"/>
  </r>
  <r>
    <x v="0"/>
    <x v="21"/>
  </r>
  <r>
    <x v="4"/>
    <x v="18"/>
  </r>
  <r>
    <x v="4"/>
    <x v="7"/>
  </r>
  <r>
    <x v="1"/>
    <x v="39"/>
  </r>
  <r>
    <x v="1"/>
    <x v="33"/>
  </r>
  <r>
    <x v="0"/>
    <x v="10"/>
  </r>
  <r>
    <x v="3"/>
    <x v="9"/>
  </r>
  <r>
    <x v="0"/>
    <x v="15"/>
  </r>
  <r>
    <x v="0"/>
    <x v="29"/>
  </r>
  <r>
    <x v="0"/>
    <x v="24"/>
  </r>
  <r>
    <x v="2"/>
    <x v="8"/>
  </r>
  <r>
    <x v="1"/>
    <x v="40"/>
  </r>
  <r>
    <x v="0"/>
    <x v="20"/>
  </r>
  <r>
    <x v="4"/>
    <x v="26"/>
  </r>
  <r>
    <x v="4"/>
    <x v="40"/>
  </r>
  <r>
    <x v="2"/>
    <x v="10"/>
  </r>
  <r>
    <x v="3"/>
    <x v="15"/>
  </r>
  <r>
    <x v="4"/>
    <x v="17"/>
  </r>
  <r>
    <x v="3"/>
    <x v="3"/>
  </r>
  <r>
    <x v="0"/>
    <x v="20"/>
  </r>
  <r>
    <x v="0"/>
    <x v="38"/>
  </r>
  <r>
    <x v="1"/>
    <x v="7"/>
  </r>
  <r>
    <x v="1"/>
    <x v="20"/>
  </r>
  <r>
    <x v="3"/>
    <x v="31"/>
  </r>
  <r>
    <x v="2"/>
    <x v="32"/>
  </r>
  <r>
    <x v="4"/>
    <x v="31"/>
  </r>
  <r>
    <x v="4"/>
    <x v="11"/>
  </r>
  <r>
    <x v="4"/>
    <x v="8"/>
  </r>
  <r>
    <x v="1"/>
    <x v="29"/>
  </r>
  <r>
    <x v="0"/>
    <x v="42"/>
  </r>
  <r>
    <x v="3"/>
    <x v="49"/>
  </r>
  <r>
    <x v="1"/>
    <x v="0"/>
  </r>
  <r>
    <x v="0"/>
    <x v="30"/>
  </r>
  <r>
    <x v="3"/>
    <x v="22"/>
  </r>
  <r>
    <x v="1"/>
    <x v="3"/>
  </r>
  <r>
    <x v="0"/>
    <x v="2"/>
  </r>
  <r>
    <x v="1"/>
    <x v="7"/>
  </r>
  <r>
    <x v="0"/>
    <x v="6"/>
  </r>
  <r>
    <x v="0"/>
    <x v="21"/>
  </r>
  <r>
    <x v="1"/>
    <x v="18"/>
  </r>
  <r>
    <x v="2"/>
    <x v="14"/>
  </r>
  <r>
    <x v="1"/>
    <x v="23"/>
  </r>
  <r>
    <x v="1"/>
    <x v="20"/>
  </r>
  <r>
    <x v="2"/>
    <x v="20"/>
  </r>
  <r>
    <x v="4"/>
    <x v="8"/>
  </r>
  <r>
    <x v="4"/>
    <x v="33"/>
  </r>
  <r>
    <x v="3"/>
    <x v="26"/>
  </r>
  <r>
    <x v="3"/>
    <x v="29"/>
  </r>
  <r>
    <x v="1"/>
    <x v="40"/>
  </r>
  <r>
    <x v="2"/>
    <x v="34"/>
  </r>
  <r>
    <x v="3"/>
    <x v="29"/>
  </r>
  <r>
    <x v="4"/>
    <x v="8"/>
  </r>
  <r>
    <x v="3"/>
    <x v="37"/>
  </r>
  <r>
    <x v="2"/>
    <x v="19"/>
  </r>
  <r>
    <x v="3"/>
    <x v="2"/>
  </r>
  <r>
    <x v="4"/>
    <x v="23"/>
  </r>
  <r>
    <x v="1"/>
    <x v="20"/>
  </r>
  <r>
    <x v="2"/>
    <x v="3"/>
  </r>
  <r>
    <x v="2"/>
    <x v="13"/>
  </r>
  <r>
    <x v="2"/>
    <x v="7"/>
  </r>
  <r>
    <x v="3"/>
    <x v="26"/>
  </r>
  <r>
    <x v="2"/>
    <x v="28"/>
  </r>
  <r>
    <x v="0"/>
    <x v="4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F1902F-2A56-6F4E-83C4-BA3310B70899}" name="DataSet1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3:K5" firstHeaderRow="1" firstDataRow="2" firstDataCol="1"/>
  <pivotFields count="2">
    <pivotField axis="axisCol" showAll="0">
      <items count="6">
        <item x="3"/>
        <item x="4"/>
        <item x="2"/>
        <item x="0"/>
        <item x="1"/>
        <item t="default"/>
      </items>
    </pivotField>
    <pivotField dataField="1" showAll="0">
      <items count="52">
        <item x="32"/>
        <item x="3"/>
        <item x="34"/>
        <item x="44"/>
        <item x="19"/>
        <item x="10"/>
        <item x="16"/>
        <item x="40"/>
        <item x="7"/>
        <item x="47"/>
        <item x="14"/>
        <item x="6"/>
        <item x="18"/>
        <item x="13"/>
        <item x="12"/>
        <item x="37"/>
        <item x="26"/>
        <item x="2"/>
        <item x="43"/>
        <item x="0"/>
        <item x="20"/>
        <item x="50"/>
        <item x="48"/>
        <item x="35"/>
        <item x="36"/>
        <item x="49"/>
        <item x="33"/>
        <item x="25"/>
        <item x="29"/>
        <item x="30"/>
        <item x="8"/>
        <item x="17"/>
        <item x="1"/>
        <item x="45"/>
        <item x="22"/>
        <item x="39"/>
        <item x="42"/>
        <item x="5"/>
        <item x="27"/>
        <item x="24"/>
        <item x="23"/>
        <item x="31"/>
        <item x="15"/>
        <item x="11"/>
        <item x="9"/>
        <item x="38"/>
        <item x="4"/>
        <item x="46"/>
        <item x="28"/>
        <item x="41"/>
        <item x="21"/>
        <item t="default"/>
      </items>
    </pivotField>
  </pivotFields>
  <rowItems count="1">
    <i/>
  </rowItems>
  <colFields count="1">
    <field x="0"/>
  </colFields>
  <colItems count="6">
    <i>
      <x/>
    </i>
    <i>
      <x v="1"/>
    </i>
    <i>
      <x v="2"/>
    </i>
    <i>
      <x v="3"/>
    </i>
    <i>
      <x v="4"/>
    </i>
    <i t="grand">
      <x/>
    </i>
  </colItems>
  <dataFields count="1">
    <dataField name="Average of Score" fld="1" subtotal="average" baseField="0" baseItem="0"/>
  </dataFields>
  <formats count="1">
    <format dxfId="0">
      <pivotArea outline="0" collapsedLevelsAreSubtotals="1" fieldPosition="0">
        <references count="1">
          <reference field="0" count="0" selected="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zoomScale="110" zoomScaleNormal="110" workbookViewId="0">
      <selection activeCell="N24" sqref="N24"/>
    </sheetView>
  </sheetViews>
  <sheetFormatPr baseColWidth="10" defaultColWidth="15.6640625" defaultRowHeight="15"/>
  <cols>
    <col min="1" max="1" width="9.83203125" style="1" customWidth="1"/>
    <col min="2" max="2" width="8.83203125" style="1" customWidth="1"/>
    <col min="3" max="3" width="8.1640625" style="1" customWidth="1"/>
    <col min="4" max="4" width="5.6640625" style="1" customWidth="1"/>
    <col min="5" max="16384" width="15.6640625" style="1"/>
  </cols>
  <sheetData>
    <row r="1" spans="1:11">
      <c r="A1" s="2" t="s">
        <v>0</v>
      </c>
      <c r="B1" s="2" t="s">
        <v>1</v>
      </c>
      <c r="C1" s="2" t="s">
        <v>2</v>
      </c>
    </row>
    <row r="2" spans="1:11">
      <c r="A2" s="1">
        <v>3</v>
      </c>
      <c r="B2" s="1">
        <v>34</v>
      </c>
      <c r="C2" s="1">
        <v>154</v>
      </c>
    </row>
    <row r="3" spans="1:11">
      <c r="A3" s="1">
        <v>7</v>
      </c>
      <c r="B3" s="1">
        <v>54</v>
      </c>
      <c r="C3" s="1">
        <v>167</v>
      </c>
      <c r="I3" s="1" t="s">
        <v>24</v>
      </c>
    </row>
    <row r="4" spans="1:11">
      <c r="A4" s="1">
        <v>5</v>
      </c>
      <c r="B4" s="1">
        <v>17</v>
      </c>
      <c r="C4" s="1">
        <v>132</v>
      </c>
      <c r="E4" t="s">
        <v>86</v>
      </c>
      <c r="F4"/>
      <c r="G4"/>
      <c r="H4"/>
      <c r="I4"/>
      <c r="J4"/>
      <c r="K4"/>
    </row>
    <row r="5" spans="1:11">
      <c r="A5" s="1">
        <v>4</v>
      </c>
      <c r="B5" s="1">
        <v>26</v>
      </c>
      <c r="C5" s="1">
        <v>145</v>
      </c>
      <c r="E5"/>
      <c r="F5"/>
      <c r="G5"/>
      <c r="H5"/>
      <c r="I5"/>
      <c r="J5"/>
      <c r="K5"/>
    </row>
    <row r="6" spans="1:11" ht="16" thickBot="1">
      <c r="A6" s="1">
        <v>5</v>
      </c>
      <c r="B6" s="1">
        <v>34</v>
      </c>
      <c r="C6" s="1">
        <v>154</v>
      </c>
      <c r="E6" t="s">
        <v>87</v>
      </c>
      <c r="F6"/>
      <c r="G6"/>
      <c r="H6"/>
      <c r="I6"/>
      <c r="J6"/>
      <c r="K6"/>
    </row>
    <row r="7" spans="1:11">
      <c r="A7" s="1">
        <v>6</v>
      </c>
      <c r="B7" s="1">
        <v>25</v>
      </c>
      <c r="C7" s="1">
        <v>145</v>
      </c>
      <c r="E7" s="26" t="s">
        <v>88</v>
      </c>
      <c r="F7" s="26" t="s">
        <v>89</v>
      </c>
      <c r="G7" s="26" t="s">
        <v>90</v>
      </c>
      <c r="H7" s="26" t="s">
        <v>91</v>
      </c>
      <c r="I7" s="26" t="s">
        <v>78</v>
      </c>
      <c r="J7"/>
      <c r="K7"/>
    </row>
    <row r="8" spans="1:11">
      <c r="A8" s="1">
        <v>7</v>
      </c>
      <c r="B8" s="1">
        <v>14</v>
      </c>
      <c r="C8" s="1">
        <v>113</v>
      </c>
      <c r="E8" s="24" t="s">
        <v>0</v>
      </c>
      <c r="F8" s="24">
        <v>10</v>
      </c>
      <c r="G8" s="24">
        <v>56</v>
      </c>
      <c r="H8" s="24">
        <v>5.6</v>
      </c>
      <c r="I8" s="24">
        <v>2.2666666666666639</v>
      </c>
      <c r="J8"/>
      <c r="K8"/>
    </row>
    <row r="9" spans="1:11">
      <c r="A9" s="1">
        <v>8</v>
      </c>
      <c r="B9" s="1">
        <v>24</v>
      </c>
      <c r="C9" s="1">
        <v>156</v>
      </c>
      <c r="E9" s="24" t="s">
        <v>1</v>
      </c>
      <c r="F9" s="24">
        <v>10</v>
      </c>
      <c r="G9" s="24">
        <v>276</v>
      </c>
      <c r="H9" s="24">
        <v>27.6</v>
      </c>
      <c r="I9" s="24">
        <v>125.15555555555551</v>
      </c>
      <c r="J9"/>
      <c r="K9"/>
    </row>
    <row r="10" spans="1:11" ht="16" thickBot="1">
      <c r="A10" s="1">
        <v>6</v>
      </c>
      <c r="B10" s="1">
        <v>25</v>
      </c>
      <c r="C10" s="1">
        <v>154</v>
      </c>
      <c r="E10" s="25" t="s">
        <v>2</v>
      </c>
      <c r="F10" s="25">
        <v>10</v>
      </c>
      <c r="G10" s="25">
        <v>1443</v>
      </c>
      <c r="H10" s="25">
        <v>144.30000000000001</v>
      </c>
      <c r="I10" s="25">
        <v>280.01111111111175</v>
      </c>
      <c r="J10"/>
      <c r="K10"/>
    </row>
    <row r="11" spans="1:11">
      <c r="A11" s="1">
        <v>5</v>
      </c>
      <c r="B11" s="1">
        <v>23</v>
      </c>
      <c r="C11" s="1">
        <v>123</v>
      </c>
      <c r="E11"/>
      <c r="F11"/>
      <c r="G11"/>
      <c r="H11"/>
      <c r="I11"/>
      <c r="J11"/>
      <c r="K11"/>
    </row>
    <row r="12" spans="1:11">
      <c r="A12" s="3"/>
      <c r="B12" s="3"/>
      <c r="C12" s="3"/>
      <c r="E12"/>
      <c r="F12"/>
      <c r="G12"/>
      <c r="H12"/>
      <c r="I12"/>
      <c r="J12"/>
      <c r="K12"/>
    </row>
    <row r="13" spans="1:11" ht="16" thickBot="1">
      <c r="A13" s="3"/>
      <c r="B13" s="3"/>
      <c r="C13" s="3"/>
      <c r="E13" t="s">
        <v>59</v>
      </c>
      <c r="F13"/>
      <c r="G13"/>
      <c r="H13"/>
      <c r="I13"/>
      <c r="J13"/>
      <c r="K13"/>
    </row>
    <row r="14" spans="1:11">
      <c r="A14" s="3"/>
      <c r="B14" s="3"/>
      <c r="C14" s="3"/>
      <c r="E14" s="26" t="s">
        <v>92</v>
      </c>
      <c r="F14" s="26" t="s">
        <v>65</v>
      </c>
      <c r="G14" s="26" t="s">
        <v>64</v>
      </c>
      <c r="H14" s="26" t="s">
        <v>66</v>
      </c>
      <c r="I14" s="26" t="s">
        <v>67</v>
      </c>
      <c r="J14" s="26" t="s">
        <v>71</v>
      </c>
      <c r="K14" s="26" t="s">
        <v>93</v>
      </c>
    </row>
    <row r="15" spans="1:11">
      <c r="E15" s="24" t="s">
        <v>94</v>
      </c>
      <c r="F15" s="24">
        <v>111135.26666666669</v>
      </c>
      <c r="G15" s="24">
        <v>2</v>
      </c>
      <c r="H15" s="24">
        <v>55567.633333333346</v>
      </c>
      <c r="I15" s="28">
        <v>409.15380839401132</v>
      </c>
      <c r="J15" s="24">
        <v>6.4374112611480732E-21</v>
      </c>
      <c r="K15" s="28">
        <v>3.3541308285291991</v>
      </c>
    </row>
    <row r="16" spans="1:11">
      <c r="E16" s="24" t="s">
        <v>95</v>
      </c>
      <c r="F16" s="24">
        <v>3666.9000000000005</v>
      </c>
      <c r="G16" s="24">
        <v>27</v>
      </c>
      <c r="H16" s="24">
        <v>135.81111111111113</v>
      </c>
      <c r="I16" s="24"/>
      <c r="J16" s="24"/>
      <c r="K16" s="24"/>
    </row>
    <row r="17" spans="5:11">
      <c r="E17" s="24"/>
      <c r="F17" s="24"/>
      <c r="G17" s="24"/>
      <c r="H17" s="24"/>
      <c r="I17" s="24"/>
      <c r="J17" s="24"/>
      <c r="K17" s="24"/>
    </row>
    <row r="18" spans="5:11" ht="16" thickBot="1">
      <c r="E18" s="25" t="s">
        <v>62</v>
      </c>
      <c r="F18" s="25">
        <v>114802.16666666669</v>
      </c>
      <c r="G18" s="25">
        <v>29</v>
      </c>
      <c r="H18" s="25"/>
      <c r="I18" s="25"/>
      <c r="J18" s="25"/>
      <c r="K18" s="25"/>
    </row>
    <row r="22" spans="5:11">
      <c r="E22" s="54" t="s">
        <v>111</v>
      </c>
      <c r="F22" s="54"/>
      <c r="G22" s="54"/>
      <c r="H22" s="54"/>
    </row>
    <row r="23" spans="5:11">
      <c r="E23" s="54"/>
      <c r="F23" s="54"/>
      <c r="G23" s="54"/>
      <c r="H23" s="54"/>
    </row>
    <row r="24" spans="5:11">
      <c r="E24" s="54"/>
      <c r="F24" s="54"/>
      <c r="G24" s="54"/>
      <c r="H24" s="54"/>
      <c r="I24" s="30"/>
      <c r="J24" s="30"/>
      <c r="K24" s="30"/>
    </row>
    <row r="25" spans="5:11">
      <c r="E25" s="54"/>
      <c r="F25" s="54"/>
      <c r="G25" s="54"/>
      <c r="H25" s="54"/>
      <c r="I25" s="30"/>
      <c r="J25" s="30"/>
      <c r="K25" s="30"/>
    </row>
    <row r="26" spans="5:11">
      <c r="E26" s="54"/>
      <c r="F26" s="54"/>
      <c r="G26" s="54"/>
      <c r="H26" s="54"/>
      <c r="I26" s="30"/>
      <c r="J26" s="30"/>
      <c r="K26" s="30"/>
    </row>
    <row r="27" spans="5:11">
      <c r="E27" s="54"/>
      <c r="F27" s="54"/>
      <c r="G27" s="54"/>
      <c r="H27" s="54"/>
      <c r="I27" s="31"/>
      <c r="J27" s="30"/>
      <c r="K27" s="30"/>
    </row>
    <row r="28" spans="5:11">
      <c r="E28" s="54"/>
      <c r="F28" s="54"/>
      <c r="G28" s="54"/>
      <c r="H28" s="54"/>
      <c r="I28" s="24"/>
      <c r="J28" s="30"/>
      <c r="K28" s="30"/>
    </row>
    <row r="29" spans="5:11">
      <c r="E29" s="54"/>
      <c r="F29" s="54"/>
      <c r="G29" s="54"/>
      <c r="H29" s="54"/>
      <c r="I29" s="24"/>
      <c r="J29" s="30"/>
      <c r="K29" s="30"/>
    </row>
    <row r="30" spans="5:11">
      <c r="E30" s="54"/>
      <c r="F30" s="54"/>
      <c r="G30" s="54"/>
      <c r="H30" s="54"/>
      <c r="I30" s="24"/>
      <c r="J30" s="30"/>
      <c r="K30" s="30"/>
    </row>
    <row r="31" spans="5:11">
      <c r="E31" s="54"/>
      <c r="F31" s="54"/>
      <c r="G31" s="54"/>
      <c r="H31" s="54"/>
      <c r="I31" s="30"/>
      <c r="J31" s="30"/>
      <c r="K31" s="30"/>
    </row>
    <row r="32" spans="5:11">
      <c r="E32" s="54"/>
      <c r="F32" s="54"/>
      <c r="G32" s="54"/>
      <c r="H32" s="54"/>
      <c r="I32" s="30"/>
      <c r="J32" s="30"/>
      <c r="K32" s="30"/>
    </row>
    <row r="33" spans="5:11">
      <c r="E33" s="30"/>
      <c r="F33" s="30"/>
      <c r="G33" s="30"/>
      <c r="H33" s="30"/>
      <c r="I33" s="30"/>
      <c r="J33" s="30"/>
      <c r="K33" s="30"/>
    </row>
    <row r="34" spans="5:11">
      <c r="E34" s="31"/>
      <c r="F34" s="31"/>
      <c r="G34" s="31"/>
      <c r="H34" s="31"/>
      <c r="I34" s="31"/>
      <c r="J34" s="31"/>
      <c r="K34" s="31"/>
    </row>
    <row r="35" spans="5:11">
      <c r="E35" s="24"/>
      <c r="F35" s="24"/>
      <c r="G35" s="24"/>
      <c r="H35" s="24"/>
      <c r="I35" s="24"/>
      <c r="J35" s="24"/>
      <c r="K35" s="24"/>
    </row>
    <row r="36" spans="5:11">
      <c r="E36" s="24"/>
      <c r="F36" s="24"/>
      <c r="G36" s="24"/>
      <c r="H36" s="24"/>
      <c r="I36" s="24"/>
      <c r="J36" s="24"/>
      <c r="K36" s="24"/>
    </row>
    <row r="37" spans="5:11">
      <c r="E37" s="24"/>
      <c r="F37" s="24"/>
      <c r="G37" s="24"/>
      <c r="H37" s="24"/>
      <c r="I37" s="24"/>
      <c r="J37" s="24"/>
      <c r="K37" s="24"/>
    </row>
    <row r="38" spans="5:11">
      <c r="E38" s="24"/>
      <c r="F38" s="24"/>
      <c r="G38" s="24"/>
      <c r="H38" s="24"/>
      <c r="I38" s="24"/>
      <c r="J38" s="24"/>
      <c r="K38" s="24"/>
    </row>
  </sheetData>
  <mergeCells count="1">
    <mergeCell ref="E22:H32"/>
  </mergeCells>
  <phoneticPr fontId="0" type="noConversion"/>
  <pageMargins left="0.75" right="0.75" top="1" bottom="1"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
  <sheetViews>
    <sheetView zoomScale="110" zoomScaleNormal="110" workbookViewId="0">
      <selection activeCell="F19" sqref="F19:I29"/>
    </sheetView>
  </sheetViews>
  <sheetFormatPr baseColWidth="10" defaultColWidth="8.83203125" defaultRowHeight="15"/>
  <cols>
    <col min="1" max="1" width="11.5" style="4" bestFit="1" customWidth="1"/>
    <col min="2" max="4" width="6.83203125" style="4" bestFit="1" customWidth="1"/>
    <col min="5" max="5" width="8.83203125" style="4"/>
    <col min="6" max="6" width="16" style="4" bestFit="1" customWidth="1"/>
    <col min="7" max="7" width="8.83203125" style="4"/>
    <col min="8" max="8" width="16" style="4" bestFit="1" customWidth="1"/>
    <col min="9" max="9" width="12.6640625" style="4" bestFit="1" customWidth="1"/>
    <col min="10" max="10" width="16" style="4" bestFit="1" customWidth="1"/>
    <col min="11" max="11" width="12.6640625" style="4" bestFit="1" customWidth="1"/>
    <col min="12" max="16384" width="8.83203125" style="4"/>
  </cols>
  <sheetData>
    <row r="1" spans="1:13">
      <c r="A1" s="5" t="s">
        <v>11</v>
      </c>
      <c r="B1" s="5" t="s">
        <v>10</v>
      </c>
      <c r="C1" s="5" t="s">
        <v>9</v>
      </c>
      <c r="D1" s="5" t="s">
        <v>8</v>
      </c>
      <c r="F1" s="26" t="s">
        <v>10</v>
      </c>
      <c r="G1" s="26"/>
      <c r="H1" s="26" t="s">
        <v>9</v>
      </c>
      <c r="I1" s="26"/>
      <c r="J1" s="26" t="s">
        <v>8</v>
      </c>
      <c r="K1" s="26"/>
    </row>
    <row r="2" spans="1:13">
      <c r="A2" s="4" t="s">
        <v>7</v>
      </c>
      <c r="B2" s="4">
        <v>23</v>
      </c>
      <c r="C2" s="4">
        <v>32</v>
      </c>
      <c r="D2" s="4">
        <v>17</v>
      </c>
      <c r="F2" s="24"/>
      <c r="G2" s="24"/>
      <c r="H2" s="24"/>
      <c r="I2" s="24"/>
      <c r="J2" s="24"/>
      <c r="K2" s="24"/>
      <c r="L2" s="34"/>
      <c r="M2" s="40"/>
    </row>
    <row r="3" spans="1:13">
      <c r="A3" s="4" t="s">
        <v>6</v>
      </c>
      <c r="B3" s="4">
        <v>15</v>
      </c>
      <c r="C3" s="4">
        <v>44</v>
      </c>
      <c r="D3" s="4">
        <v>12</v>
      </c>
      <c r="F3" s="42" t="s">
        <v>77</v>
      </c>
      <c r="G3" s="42">
        <v>27.4</v>
      </c>
      <c r="H3" s="42" t="s">
        <v>77</v>
      </c>
      <c r="I3" s="42">
        <v>34.200000000000003</v>
      </c>
      <c r="J3" s="42" t="s">
        <v>77</v>
      </c>
      <c r="K3" s="42">
        <v>19.600000000000001</v>
      </c>
      <c r="L3" s="34"/>
      <c r="M3" s="40"/>
    </row>
    <row r="4" spans="1:13">
      <c r="A4" s="4" t="s">
        <v>5</v>
      </c>
      <c r="B4" s="4">
        <v>34</v>
      </c>
      <c r="C4" s="4">
        <v>15</v>
      </c>
      <c r="D4" s="4">
        <v>27</v>
      </c>
      <c r="F4" s="24" t="s">
        <v>57</v>
      </c>
      <c r="G4" s="24">
        <v>3.6687872655688269</v>
      </c>
      <c r="H4" s="24" t="s">
        <v>57</v>
      </c>
      <c r="I4" s="24">
        <v>5.3329166503893539</v>
      </c>
      <c r="J4" s="24" t="s">
        <v>57</v>
      </c>
      <c r="K4" s="24">
        <v>2.5612496949731396</v>
      </c>
      <c r="L4" s="34"/>
      <c r="M4" s="40"/>
    </row>
    <row r="5" spans="1:13">
      <c r="A5" s="4" t="s">
        <v>4</v>
      </c>
      <c r="B5" s="4">
        <v>32</v>
      </c>
      <c r="C5" s="4">
        <v>44</v>
      </c>
      <c r="D5" s="4">
        <v>19</v>
      </c>
      <c r="F5" s="42" t="s">
        <v>96</v>
      </c>
      <c r="G5" s="42">
        <v>32</v>
      </c>
      <c r="H5" s="42" t="s">
        <v>96</v>
      </c>
      <c r="I5" s="42">
        <v>36</v>
      </c>
      <c r="J5" s="42" t="s">
        <v>96</v>
      </c>
      <c r="K5" s="42">
        <v>19</v>
      </c>
      <c r="L5" s="34"/>
      <c r="M5" s="40"/>
    </row>
    <row r="6" spans="1:13">
      <c r="A6" s="4" t="s">
        <v>3</v>
      </c>
      <c r="B6" s="4">
        <v>33</v>
      </c>
      <c r="C6" s="4">
        <v>36</v>
      </c>
      <c r="D6" s="4">
        <v>23</v>
      </c>
      <c r="F6" s="42" t="s">
        <v>97</v>
      </c>
      <c r="G6" s="42" t="e">
        <v>#N/A</v>
      </c>
      <c r="H6" s="42" t="s">
        <v>97</v>
      </c>
      <c r="I6" s="42">
        <v>44</v>
      </c>
      <c r="J6" s="42" t="s">
        <v>97</v>
      </c>
      <c r="K6" s="42" t="e">
        <v>#N/A</v>
      </c>
      <c r="L6" s="34"/>
      <c r="M6" s="40"/>
    </row>
    <row r="7" spans="1:13">
      <c r="F7" s="24" t="s">
        <v>98</v>
      </c>
      <c r="G7" s="24">
        <v>8.2036577207974712</v>
      </c>
      <c r="H7" s="24" t="s">
        <v>98</v>
      </c>
      <c r="I7" s="24">
        <v>11.924764148611077</v>
      </c>
      <c r="J7" s="24" t="s">
        <v>98</v>
      </c>
      <c r="K7" s="24">
        <v>5.7271284253105419</v>
      </c>
      <c r="L7" s="34"/>
      <c r="M7" s="40"/>
    </row>
    <row r="8" spans="1:13">
      <c r="F8" s="24" t="s">
        <v>99</v>
      </c>
      <c r="G8" s="24">
        <v>67.299999999999955</v>
      </c>
      <c r="H8" s="24" t="s">
        <v>99</v>
      </c>
      <c r="I8" s="24">
        <v>142.20000000000005</v>
      </c>
      <c r="J8" s="24" t="s">
        <v>99</v>
      </c>
      <c r="K8" s="24">
        <v>32.800000000000011</v>
      </c>
      <c r="L8" s="34"/>
      <c r="M8" s="40"/>
    </row>
    <row r="9" spans="1:13">
      <c r="F9" s="24" t="s">
        <v>100</v>
      </c>
      <c r="G9" s="24">
        <v>-0.45311737601257818</v>
      </c>
      <c r="H9" s="24" t="s">
        <v>100</v>
      </c>
      <c r="I9" s="24">
        <v>1.5431703133994414</v>
      </c>
      <c r="J9" s="24" t="s">
        <v>100</v>
      </c>
      <c r="K9" s="24">
        <v>-0.43110499702557803</v>
      </c>
      <c r="L9" s="34"/>
      <c r="M9" s="40"/>
    </row>
    <row r="10" spans="1:13">
      <c r="F10" s="24" t="s">
        <v>101</v>
      </c>
      <c r="G10" s="24">
        <v>-1.0802270255787569</v>
      </c>
      <c r="H10" s="24" t="s">
        <v>101</v>
      </c>
      <c r="I10" s="24">
        <v>-1.2778192675086935</v>
      </c>
      <c r="J10" s="24" t="s">
        <v>101</v>
      </c>
      <c r="K10" s="24">
        <v>-2.7149348387385797E-2</v>
      </c>
      <c r="L10" s="34"/>
      <c r="M10" s="40"/>
    </row>
    <row r="11" spans="1:13">
      <c r="F11" s="24" t="s">
        <v>102</v>
      </c>
      <c r="G11" s="24">
        <v>19</v>
      </c>
      <c r="H11" s="24" t="s">
        <v>102</v>
      </c>
      <c r="I11" s="24">
        <v>29</v>
      </c>
      <c r="J11" s="24" t="s">
        <v>102</v>
      </c>
      <c r="K11" s="24">
        <v>15</v>
      </c>
      <c r="L11" s="34"/>
      <c r="M11" s="40"/>
    </row>
    <row r="12" spans="1:13">
      <c r="F12" s="24" t="s">
        <v>103</v>
      </c>
      <c r="G12" s="24">
        <v>15</v>
      </c>
      <c r="H12" s="24" t="s">
        <v>103</v>
      </c>
      <c r="I12" s="24">
        <v>15</v>
      </c>
      <c r="J12" s="24" t="s">
        <v>103</v>
      </c>
      <c r="K12" s="24">
        <v>12</v>
      </c>
      <c r="L12" s="31"/>
      <c r="M12" s="40"/>
    </row>
    <row r="13" spans="1:13">
      <c r="F13" s="24" t="s">
        <v>104</v>
      </c>
      <c r="G13" s="24">
        <v>34</v>
      </c>
      <c r="H13" s="24" t="s">
        <v>104</v>
      </c>
      <c r="I13" s="24">
        <v>44</v>
      </c>
      <c r="J13" s="24" t="s">
        <v>104</v>
      </c>
      <c r="K13" s="24">
        <v>27</v>
      </c>
      <c r="L13" s="24"/>
      <c r="M13" s="40"/>
    </row>
    <row r="14" spans="1:13">
      <c r="F14" s="24" t="s">
        <v>90</v>
      </c>
      <c r="G14" s="24">
        <v>137</v>
      </c>
      <c r="H14" s="24" t="s">
        <v>90</v>
      </c>
      <c r="I14" s="24">
        <v>171</v>
      </c>
      <c r="J14" s="24" t="s">
        <v>90</v>
      </c>
      <c r="K14" s="24">
        <v>98</v>
      </c>
      <c r="L14" s="24"/>
      <c r="M14" s="40"/>
    </row>
    <row r="15" spans="1:13" ht="16" thickBot="1">
      <c r="F15" s="25" t="s">
        <v>89</v>
      </c>
      <c r="G15" s="25">
        <v>5</v>
      </c>
      <c r="H15" s="25" t="s">
        <v>89</v>
      </c>
      <c r="I15" s="25">
        <v>5</v>
      </c>
      <c r="J15" s="25" t="s">
        <v>89</v>
      </c>
      <c r="K15" s="25">
        <v>5</v>
      </c>
      <c r="L15" s="24"/>
      <c r="M15" s="40"/>
    </row>
    <row r="16" spans="1:13">
      <c r="F16" s="24"/>
      <c r="G16" s="24"/>
      <c r="H16" s="24"/>
      <c r="I16" s="24"/>
      <c r="J16" s="24"/>
      <c r="K16" s="24"/>
      <c r="L16" s="24"/>
      <c r="M16" s="40"/>
    </row>
    <row r="17" spans="6:13">
      <c r="F17" s="41"/>
      <c r="G17" s="41"/>
      <c r="H17" s="41"/>
      <c r="I17" s="41"/>
      <c r="J17" s="41"/>
      <c r="K17" s="41"/>
      <c r="L17" s="41"/>
      <c r="M17" s="40"/>
    </row>
    <row r="18" spans="6:13">
      <c r="F18" s="41"/>
      <c r="G18" s="41"/>
      <c r="H18" s="41"/>
      <c r="I18" s="41"/>
      <c r="J18" s="41"/>
      <c r="K18" s="41"/>
      <c r="L18" s="41"/>
      <c r="M18" s="40"/>
    </row>
    <row r="19" spans="6:13">
      <c r="F19" s="54" t="s">
        <v>110</v>
      </c>
      <c r="G19" s="54"/>
      <c r="H19" s="54"/>
      <c r="I19" s="54"/>
      <c r="J19" s="41"/>
      <c r="K19" s="41"/>
      <c r="L19" s="41"/>
      <c r="M19" s="40"/>
    </row>
    <row r="20" spans="6:13">
      <c r="F20" s="54"/>
      <c r="G20" s="54"/>
      <c r="H20" s="54"/>
      <c r="I20" s="54"/>
      <c r="J20" s="41"/>
      <c r="K20" s="41"/>
      <c r="L20" s="41"/>
      <c r="M20" s="40"/>
    </row>
    <row r="21" spans="6:13">
      <c r="F21" s="54"/>
      <c r="G21" s="54"/>
      <c r="H21" s="54"/>
      <c r="I21" s="54"/>
      <c r="J21" s="41"/>
      <c r="K21" s="41"/>
      <c r="L21" s="41"/>
      <c r="M21" s="40"/>
    </row>
    <row r="22" spans="6:13">
      <c r="F22" s="54"/>
      <c r="G22" s="54"/>
      <c r="H22" s="54"/>
      <c r="I22" s="54"/>
      <c r="J22" s="41"/>
      <c r="K22" s="41"/>
      <c r="L22" s="41"/>
      <c r="M22" s="40"/>
    </row>
    <row r="23" spans="6:13">
      <c r="F23" s="54"/>
      <c r="G23" s="54"/>
      <c r="H23" s="54"/>
      <c r="I23" s="54"/>
      <c r="J23" s="41"/>
      <c r="K23" s="41"/>
      <c r="L23" s="41"/>
      <c r="M23" s="40"/>
    </row>
    <row r="24" spans="6:13">
      <c r="F24" s="54"/>
      <c r="G24" s="54"/>
      <c r="H24" s="54"/>
      <c r="I24" s="54"/>
    </row>
    <row r="25" spans="6:13">
      <c r="F25" s="54"/>
      <c r="G25" s="54"/>
      <c r="H25" s="54"/>
      <c r="I25" s="54"/>
    </row>
    <row r="26" spans="6:13">
      <c r="F26" s="54"/>
      <c r="G26" s="54"/>
      <c r="H26" s="54"/>
      <c r="I26" s="54"/>
    </row>
    <row r="27" spans="6:13">
      <c r="F27" s="54"/>
      <c r="G27" s="54"/>
      <c r="H27" s="54"/>
      <c r="I27" s="54"/>
    </row>
    <row r="28" spans="6:13">
      <c r="F28" s="54"/>
      <c r="G28" s="54"/>
      <c r="H28" s="54"/>
      <c r="I28" s="54"/>
    </row>
    <row r="29" spans="6:13">
      <c r="F29" s="54"/>
      <c r="G29" s="54"/>
      <c r="H29" s="54"/>
      <c r="I29" s="54"/>
    </row>
  </sheetData>
  <mergeCells count="1">
    <mergeCell ref="F19:I2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1"/>
  <sheetViews>
    <sheetView zoomScale="90" zoomScaleNormal="90" workbookViewId="0">
      <selection activeCell="H35" sqref="H35"/>
    </sheetView>
  </sheetViews>
  <sheetFormatPr baseColWidth="10" defaultColWidth="12.5" defaultRowHeight="16"/>
  <cols>
    <col min="1" max="1" width="16" style="6" bestFit="1" customWidth="1"/>
    <col min="2" max="2" width="12.1640625" style="6" bestFit="1" customWidth="1"/>
    <col min="3" max="3" width="16" style="6" bestFit="1" customWidth="1"/>
    <col min="4" max="4" width="12.6640625" style="6" bestFit="1" customWidth="1"/>
    <col min="5" max="5" width="16" style="6" bestFit="1" customWidth="1"/>
    <col min="6" max="6" width="12.6640625" style="6" bestFit="1" customWidth="1"/>
    <col min="7" max="7" width="16" style="6" bestFit="1" customWidth="1"/>
    <col min="8" max="8" width="12.6640625" style="6" bestFit="1" customWidth="1"/>
    <col min="9" max="9" width="16" style="6" bestFit="1" customWidth="1"/>
    <col min="10" max="10" width="12.6640625" style="6" bestFit="1" customWidth="1"/>
    <col min="11" max="11" width="16" style="6" bestFit="1" customWidth="1"/>
    <col min="12" max="12" width="12.6640625" style="6" bestFit="1" customWidth="1"/>
    <col min="13" max="16384" width="12.5" style="6"/>
  </cols>
  <sheetData>
    <row r="1" spans="1:12" s="7" customFormat="1">
      <c r="A1" s="47" t="s">
        <v>17</v>
      </c>
      <c r="B1" s="7" t="s">
        <v>16</v>
      </c>
      <c r="C1" s="7" t="s">
        <v>15</v>
      </c>
      <c r="D1" s="7" t="s">
        <v>14</v>
      </c>
      <c r="E1" s="7" t="s">
        <v>13</v>
      </c>
      <c r="F1" s="7" t="s">
        <v>12</v>
      </c>
    </row>
    <row r="2" spans="1:12">
      <c r="A2" s="6">
        <v>1</v>
      </c>
      <c r="B2" s="6">
        <v>1</v>
      </c>
      <c r="C2" s="6">
        <v>1</v>
      </c>
      <c r="D2" s="6">
        <v>6</v>
      </c>
      <c r="E2" s="6">
        <v>5</v>
      </c>
      <c r="F2" s="6">
        <v>3</v>
      </c>
    </row>
    <row r="3" spans="1:12">
      <c r="A3" s="6">
        <v>2</v>
      </c>
      <c r="B3" s="6">
        <v>5</v>
      </c>
      <c r="C3" s="6">
        <v>2</v>
      </c>
      <c r="D3" s="6">
        <v>3</v>
      </c>
      <c r="E3" s="6">
        <v>2</v>
      </c>
      <c r="F3" s="6">
        <v>7</v>
      </c>
    </row>
    <row r="4" spans="1:12">
      <c r="A4" s="6">
        <v>3</v>
      </c>
      <c r="B4" s="6">
        <v>7</v>
      </c>
      <c r="C4" s="6">
        <v>4</v>
      </c>
      <c r="D4" s="6">
        <v>4</v>
      </c>
      <c r="E4" s="6">
        <v>2</v>
      </c>
      <c r="F4" s="6">
        <v>1</v>
      </c>
    </row>
    <row r="5" spans="1:12">
      <c r="A5" s="6">
        <v>4</v>
      </c>
      <c r="B5" s="6">
        <v>1</v>
      </c>
      <c r="C5" s="6">
        <v>4</v>
      </c>
      <c r="D5" s="6">
        <v>3</v>
      </c>
      <c r="E5" s="6">
        <v>4</v>
      </c>
      <c r="F5" s="6">
        <v>3</v>
      </c>
    </row>
    <row r="6" spans="1:12">
      <c r="A6" s="6">
        <v>5</v>
      </c>
      <c r="B6" s="6">
        <v>5</v>
      </c>
      <c r="C6" s="6">
        <v>5</v>
      </c>
      <c r="D6" s="6">
        <v>1</v>
      </c>
      <c r="E6" s="6">
        <v>5</v>
      </c>
      <c r="F6" s="6">
        <v>7</v>
      </c>
    </row>
    <row r="7" spans="1:12">
      <c r="A7" s="6">
        <v>6</v>
      </c>
      <c r="B7" s="6">
        <v>6</v>
      </c>
      <c r="C7" s="6">
        <v>6</v>
      </c>
      <c r="D7" s="6">
        <v>6</v>
      </c>
      <c r="E7" s="6">
        <v>4</v>
      </c>
      <c r="F7" s="6">
        <v>5</v>
      </c>
    </row>
    <row r="8" spans="1:12">
      <c r="A8" s="6">
        <v>7</v>
      </c>
      <c r="B8" s="6">
        <v>2</v>
      </c>
      <c r="C8" s="6">
        <v>6</v>
      </c>
      <c r="D8" s="6">
        <v>3</v>
      </c>
      <c r="E8" s="6">
        <v>5</v>
      </c>
      <c r="F8" s="6">
        <v>4</v>
      </c>
    </row>
    <row r="9" spans="1:12">
      <c r="A9" s="6">
        <v>8</v>
      </c>
      <c r="B9" s="6">
        <v>5</v>
      </c>
      <c r="C9" s="6">
        <v>1</v>
      </c>
      <c r="D9" s="6">
        <v>6</v>
      </c>
      <c r="E9" s="6">
        <v>3</v>
      </c>
      <c r="F9" s="6">
        <v>6</v>
      </c>
    </row>
    <row r="10" spans="1:12">
      <c r="A10" s="6">
        <v>9</v>
      </c>
      <c r="B10" s="6">
        <v>7</v>
      </c>
      <c r="C10" s="6">
        <v>2</v>
      </c>
      <c r="D10" s="6">
        <v>3</v>
      </c>
      <c r="E10" s="6">
        <v>5</v>
      </c>
      <c r="F10" s="6">
        <v>2</v>
      </c>
    </row>
    <row r="11" spans="1:12">
      <c r="A11" s="6">
        <v>10</v>
      </c>
      <c r="B11" s="6">
        <v>3</v>
      </c>
      <c r="C11" s="6">
        <v>3</v>
      </c>
      <c r="D11" s="6">
        <v>5</v>
      </c>
      <c r="E11" s="6">
        <v>6</v>
      </c>
      <c r="F11" s="6">
        <v>5</v>
      </c>
    </row>
    <row r="13" spans="1:12" ht="17" thickBot="1"/>
    <row r="14" spans="1:12">
      <c r="A14" s="26" t="s">
        <v>17</v>
      </c>
      <c r="B14" s="26"/>
      <c r="C14" s="26" t="s">
        <v>16</v>
      </c>
      <c r="D14" s="26"/>
      <c r="E14" s="26" t="s">
        <v>15</v>
      </c>
      <c r="F14" s="26"/>
      <c r="G14" s="26" t="s">
        <v>14</v>
      </c>
      <c r="H14" s="26"/>
      <c r="I14" s="26" t="s">
        <v>13</v>
      </c>
      <c r="J14" s="26"/>
      <c r="K14" s="26" t="s">
        <v>12</v>
      </c>
      <c r="L14" s="26"/>
    </row>
    <row r="15" spans="1:12">
      <c r="A15" s="24"/>
      <c r="B15" s="24"/>
      <c r="C15" s="24"/>
      <c r="D15" s="24"/>
      <c r="E15" s="24"/>
      <c r="F15" s="24"/>
      <c r="G15" s="24"/>
      <c r="H15" s="24"/>
      <c r="I15" s="24"/>
      <c r="J15" s="24"/>
      <c r="K15" s="24"/>
      <c r="L15" s="24"/>
    </row>
    <row r="16" spans="1:12">
      <c r="A16" s="42" t="s">
        <v>77</v>
      </c>
      <c r="B16" s="42">
        <v>5.5</v>
      </c>
      <c r="C16" s="42" t="s">
        <v>77</v>
      </c>
      <c r="D16" s="42">
        <v>4.2</v>
      </c>
      <c r="E16" s="42" t="s">
        <v>77</v>
      </c>
      <c r="F16" s="42">
        <v>3.4</v>
      </c>
      <c r="G16" s="42" t="s">
        <v>77</v>
      </c>
      <c r="H16" s="42">
        <v>4</v>
      </c>
      <c r="I16" s="42" t="s">
        <v>77</v>
      </c>
      <c r="J16" s="42">
        <v>4.0999999999999996</v>
      </c>
      <c r="K16" s="42" t="s">
        <v>77</v>
      </c>
      <c r="L16" s="42">
        <v>4.3</v>
      </c>
    </row>
    <row r="17" spans="1:12">
      <c r="A17" s="24" t="s">
        <v>57</v>
      </c>
      <c r="B17" s="24">
        <v>0.9574271077563381</v>
      </c>
      <c r="C17" s="24" t="s">
        <v>57</v>
      </c>
      <c r="D17" s="24">
        <v>0.72724747430904746</v>
      </c>
      <c r="E17" s="24" t="s">
        <v>57</v>
      </c>
      <c r="F17" s="24">
        <v>0.6</v>
      </c>
      <c r="G17" s="24" t="s">
        <v>57</v>
      </c>
      <c r="H17" s="24">
        <v>0.53748384988656994</v>
      </c>
      <c r="I17" s="24" t="s">
        <v>57</v>
      </c>
      <c r="J17" s="24">
        <v>0.4333333333333334</v>
      </c>
      <c r="K17" s="24" t="s">
        <v>57</v>
      </c>
      <c r="L17" s="24">
        <v>0.65064070986477107</v>
      </c>
    </row>
    <row r="18" spans="1:12">
      <c r="A18" s="42" t="s">
        <v>96</v>
      </c>
      <c r="B18" s="42">
        <v>5.5</v>
      </c>
      <c r="C18" s="42" t="s">
        <v>96</v>
      </c>
      <c r="D18" s="42">
        <v>5</v>
      </c>
      <c r="E18" s="42" t="s">
        <v>96</v>
      </c>
      <c r="F18" s="42">
        <v>3.5</v>
      </c>
      <c r="G18" s="42" t="s">
        <v>96</v>
      </c>
      <c r="H18" s="42">
        <v>3.5</v>
      </c>
      <c r="I18" s="42" t="s">
        <v>96</v>
      </c>
      <c r="J18" s="42">
        <v>4.5</v>
      </c>
      <c r="K18" s="42" t="s">
        <v>96</v>
      </c>
      <c r="L18" s="42">
        <v>4.5</v>
      </c>
    </row>
    <row r="19" spans="1:12">
      <c r="A19" s="42" t="s">
        <v>97</v>
      </c>
      <c r="B19" s="42" t="e">
        <v>#N/A</v>
      </c>
      <c r="C19" s="42" t="s">
        <v>97</v>
      </c>
      <c r="D19" s="42">
        <v>5</v>
      </c>
      <c r="E19" s="42" t="s">
        <v>97</v>
      </c>
      <c r="F19" s="42">
        <v>1</v>
      </c>
      <c r="G19" s="42" t="s">
        <v>97</v>
      </c>
      <c r="H19" s="42">
        <v>3</v>
      </c>
      <c r="I19" s="42" t="s">
        <v>97</v>
      </c>
      <c r="J19" s="42">
        <v>5</v>
      </c>
      <c r="K19" s="42" t="s">
        <v>97</v>
      </c>
      <c r="L19" s="42">
        <v>3</v>
      </c>
    </row>
    <row r="20" spans="1:12">
      <c r="A20" s="24" t="s">
        <v>98</v>
      </c>
      <c r="B20" s="24">
        <v>3.0276503540974917</v>
      </c>
      <c r="C20" s="24" t="s">
        <v>98</v>
      </c>
      <c r="D20" s="24">
        <v>2.2997584414213783</v>
      </c>
      <c r="E20" s="24" t="s">
        <v>98</v>
      </c>
      <c r="F20" s="24">
        <v>1.8973665961010278</v>
      </c>
      <c r="G20" s="24" t="s">
        <v>98</v>
      </c>
      <c r="H20" s="24">
        <v>1.699673171197595</v>
      </c>
      <c r="I20" s="24" t="s">
        <v>98</v>
      </c>
      <c r="J20" s="24">
        <v>1.3703203194062981</v>
      </c>
      <c r="K20" s="24" t="s">
        <v>98</v>
      </c>
      <c r="L20" s="24">
        <v>2.0575065816014617</v>
      </c>
    </row>
    <row r="21" spans="1:12">
      <c r="A21" s="24" t="s">
        <v>99</v>
      </c>
      <c r="B21" s="24">
        <v>9.1666666666666661</v>
      </c>
      <c r="C21" s="24" t="s">
        <v>99</v>
      </c>
      <c r="D21" s="24">
        <v>5.2888888888888879</v>
      </c>
      <c r="E21" s="24" t="s">
        <v>99</v>
      </c>
      <c r="F21" s="24">
        <v>3.6000000000000005</v>
      </c>
      <c r="G21" s="24" t="s">
        <v>99</v>
      </c>
      <c r="H21" s="24">
        <v>2.8888888888888888</v>
      </c>
      <c r="I21" s="24" t="s">
        <v>99</v>
      </c>
      <c r="J21" s="24">
        <v>1.8777777777777784</v>
      </c>
      <c r="K21" s="24" t="s">
        <v>99</v>
      </c>
      <c r="L21" s="24">
        <v>4.2333333333333325</v>
      </c>
    </row>
    <row r="22" spans="1:12">
      <c r="A22" s="24" t="s">
        <v>100</v>
      </c>
      <c r="B22" s="24">
        <v>-1.2000000000000002</v>
      </c>
      <c r="C22" s="24" t="s">
        <v>100</v>
      </c>
      <c r="D22" s="24">
        <v>-1.4533628577481417</v>
      </c>
      <c r="E22" s="24" t="s">
        <v>100</v>
      </c>
      <c r="F22" s="24">
        <v>-1.438124632569076</v>
      </c>
      <c r="G22" s="24" t="s">
        <v>100</v>
      </c>
      <c r="H22" s="24">
        <v>-0.83495350803043067</v>
      </c>
      <c r="I22" s="24" t="s">
        <v>100</v>
      </c>
      <c r="J22" s="24">
        <v>-0.87196826841797304</v>
      </c>
      <c r="K22" s="24" t="s">
        <v>100</v>
      </c>
      <c r="L22" s="24">
        <v>-1.0825221650443284</v>
      </c>
    </row>
    <row r="23" spans="1:12">
      <c r="A23" s="24" t="s">
        <v>101</v>
      </c>
      <c r="B23" s="24">
        <v>0</v>
      </c>
      <c r="C23" s="24" t="s">
        <v>101</v>
      </c>
      <c r="D23" s="24">
        <v>-0.3041970927609226</v>
      </c>
      <c r="E23" s="24" t="s">
        <v>101</v>
      </c>
      <c r="F23" s="24">
        <v>0.13176156917368262</v>
      </c>
      <c r="G23" s="24" t="s">
        <v>101</v>
      </c>
      <c r="H23" s="24">
        <v>-0.16971588617727462</v>
      </c>
      <c r="I23" s="24" t="s">
        <v>101</v>
      </c>
      <c r="J23" s="24">
        <v>-0.54407872350643871</v>
      </c>
      <c r="K23" s="24" t="s">
        <v>101</v>
      </c>
      <c r="L23" s="24">
        <v>-0.12054955171513287</v>
      </c>
    </row>
    <row r="24" spans="1:12">
      <c r="A24" s="24" t="s">
        <v>102</v>
      </c>
      <c r="B24" s="24">
        <v>9</v>
      </c>
      <c r="C24" s="24" t="s">
        <v>102</v>
      </c>
      <c r="D24" s="24">
        <v>6</v>
      </c>
      <c r="E24" s="24" t="s">
        <v>102</v>
      </c>
      <c r="F24" s="24">
        <v>5</v>
      </c>
      <c r="G24" s="24" t="s">
        <v>102</v>
      </c>
      <c r="H24" s="24">
        <v>5</v>
      </c>
      <c r="I24" s="24" t="s">
        <v>102</v>
      </c>
      <c r="J24" s="24">
        <v>4</v>
      </c>
      <c r="K24" s="24" t="s">
        <v>102</v>
      </c>
      <c r="L24" s="24">
        <v>6</v>
      </c>
    </row>
    <row r="25" spans="1:12">
      <c r="A25" s="24" t="s">
        <v>103</v>
      </c>
      <c r="B25" s="24">
        <v>1</v>
      </c>
      <c r="C25" s="24" t="s">
        <v>103</v>
      </c>
      <c r="D25" s="24">
        <v>1</v>
      </c>
      <c r="E25" s="24" t="s">
        <v>103</v>
      </c>
      <c r="F25" s="24">
        <v>1</v>
      </c>
      <c r="G25" s="24" t="s">
        <v>103</v>
      </c>
      <c r="H25" s="24">
        <v>1</v>
      </c>
      <c r="I25" s="24" t="s">
        <v>103</v>
      </c>
      <c r="J25" s="24">
        <v>2</v>
      </c>
      <c r="K25" s="24" t="s">
        <v>103</v>
      </c>
      <c r="L25" s="24">
        <v>1</v>
      </c>
    </row>
    <row r="26" spans="1:12">
      <c r="A26" s="24" t="s">
        <v>104</v>
      </c>
      <c r="B26" s="24">
        <v>10</v>
      </c>
      <c r="C26" s="24" t="s">
        <v>104</v>
      </c>
      <c r="D26" s="24">
        <v>7</v>
      </c>
      <c r="E26" s="24" t="s">
        <v>104</v>
      </c>
      <c r="F26" s="24">
        <v>6</v>
      </c>
      <c r="G26" s="24" t="s">
        <v>104</v>
      </c>
      <c r="H26" s="24">
        <v>6</v>
      </c>
      <c r="I26" s="24" t="s">
        <v>104</v>
      </c>
      <c r="J26" s="24">
        <v>6</v>
      </c>
      <c r="K26" s="24" t="s">
        <v>104</v>
      </c>
      <c r="L26" s="24">
        <v>7</v>
      </c>
    </row>
    <row r="27" spans="1:12">
      <c r="A27" s="24" t="s">
        <v>90</v>
      </c>
      <c r="B27" s="24">
        <v>55</v>
      </c>
      <c r="C27" s="24" t="s">
        <v>90</v>
      </c>
      <c r="D27" s="24">
        <v>42</v>
      </c>
      <c r="E27" s="24" t="s">
        <v>90</v>
      </c>
      <c r="F27" s="24">
        <v>34</v>
      </c>
      <c r="G27" s="24" t="s">
        <v>90</v>
      </c>
      <c r="H27" s="24">
        <v>40</v>
      </c>
      <c r="I27" s="24" t="s">
        <v>90</v>
      </c>
      <c r="J27" s="24">
        <v>41</v>
      </c>
      <c r="K27" s="24" t="s">
        <v>90</v>
      </c>
      <c r="L27" s="24">
        <v>43</v>
      </c>
    </row>
    <row r="28" spans="1:12" ht="17" thickBot="1">
      <c r="A28" s="25" t="s">
        <v>89</v>
      </c>
      <c r="B28" s="25">
        <v>10</v>
      </c>
      <c r="C28" s="25" t="s">
        <v>89</v>
      </c>
      <c r="D28" s="25">
        <v>10</v>
      </c>
      <c r="E28" s="25" t="s">
        <v>89</v>
      </c>
      <c r="F28" s="25">
        <v>10</v>
      </c>
      <c r="G28" s="25" t="s">
        <v>89</v>
      </c>
      <c r="H28" s="25">
        <v>10</v>
      </c>
      <c r="I28" s="25" t="s">
        <v>89</v>
      </c>
      <c r="J28" s="25">
        <v>10</v>
      </c>
      <c r="K28" s="25" t="s">
        <v>89</v>
      </c>
      <c r="L28" s="25">
        <v>10</v>
      </c>
    </row>
    <row r="31" spans="1:12">
      <c r="C31" s="54" t="s">
        <v>113</v>
      </c>
      <c r="D31" s="54"/>
      <c r="E31" s="54"/>
      <c r="F31" s="54"/>
    </row>
    <row r="32" spans="1:12">
      <c r="C32" s="54"/>
      <c r="D32" s="54"/>
      <c r="E32" s="54"/>
      <c r="F32" s="54"/>
    </row>
    <row r="33" spans="3:6">
      <c r="C33" s="54"/>
      <c r="D33" s="54"/>
      <c r="E33" s="54"/>
      <c r="F33" s="54"/>
    </row>
    <row r="34" spans="3:6">
      <c r="C34" s="54"/>
      <c r="D34" s="54"/>
      <c r="E34" s="54"/>
      <c r="F34" s="54"/>
    </row>
    <row r="35" spans="3:6">
      <c r="C35" s="54"/>
      <c r="D35" s="54"/>
      <c r="E35" s="54"/>
      <c r="F35" s="54"/>
    </row>
    <row r="36" spans="3:6">
      <c r="C36" s="54"/>
      <c r="D36" s="54"/>
      <c r="E36" s="54"/>
      <c r="F36" s="54"/>
    </row>
    <row r="37" spans="3:6">
      <c r="C37" s="54"/>
      <c r="D37" s="54"/>
      <c r="E37" s="54"/>
      <c r="F37" s="54"/>
    </row>
    <row r="38" spans="3:6">
      <c r="C38" s="54"/>
      <c r="D38" s="54"/>
      <c r="E38" s="54"/>
      <c r="F38" s="54"/>
    </row>
    <row r="39" spans="3:6">
      <c r="C39" s="54"/>
      <c r="D39" s="54"/>
      <c r="E39" s="54"/>
      <c r="F39" s="54"/>
    </row>
    <row r="40" spans="3:6">
      <c r="C40" s="54"/>
      <c r="D40" s="54"/>
      <c r="E40" s="54"/>
      <c r="F40" s="54"/>
    </row>
    <row r="41" spans="3:6">
      <c r="C41" s="54"/>
      <c r="D41" s="54"/>
      <c r="E41" s="54"/>
      <c r="F41" s="54"/>
    </row>
  </sheetData>
  <mergeCells count="1">
    <mergeCell ref="C31:F41"/>
  </mergeCell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3"/>
  <sheetViews>
    <sheetView topLeftCell="A3" zoomScale="117" workbookViewId="0">
      <selection activeCell="E23" sqref="E23:H33"/>
    </sheetView>
  </sheetViews>
  <sheetFormatPr baseColWidth="10" defaultColWidth="8.83203125" defaultRowHeight="15"/>
  <cols>
    <col min="1" max="1" width="6.83203125" style="8" bestFit="1" customWidth="1"/>
    <col min="2" max="2" width="7.5" style="8" bestFit="1" customWidth="1"/>
    <col min="3" max="4" width="8.83203125" style="8"/>
    <col min="5" max="5" width="18.6640625" style="8" bestFit="1" customWidth="1"/>
    <col min="6" max="6" width="12" style="8" bestFit="1" customWidth="1"/>
    <col min="7" max="7" width="13.6640625" style="8" bestFit="1" customWidth="1"/>
    <col min="8" max="8" width="12" style="8" bestFit="1" customWidth="1"/>
    <col min="9" max="9" width="12.5" style="8" bestFit="1" customWidth="1"/>
    <col min="10" max="10" width="13.5" style="8" bestFit="1" customWidth="1"/>
    <col min="11" max="11" width="12" style="8" bestFit="1" customWidth="1"/>
    <col min="12" max="12" width="12.5" style="8" bestFit="1" customWidth="1"/>
    <col min="13" max="13" width="12.33203125" style="8" bestFit="1" customWidth="1"/>
    <col min="14" max="16384" width="8.83203125" style="8"/>
  </cols>
  <sheetData>
    <row r="1" spans="1:13">
      <c r="A1" s="8" t="s">
        <v>19</v>
      </c>
      <c r="B1" s="8" t="s">
        <v>18</v>
      </c>
      <c r="E1" t="s">
        <v>52</v>
      </c>
      <c r="F1"/>
      <c r="G1"/>
      <c r="H1"/>
      <c r="I1"/>
      <c r="J1"/>
      <c r="K1"/>
      <c r="L1"/>
      <c r="M1"/>
    </row>
    <row r="2" spans="1:13" ht="16" thickBot="1">
      <c r="A2" s="8">
        <v>53</v>
      </c>
      <c r="B2" s="8">
        <v>156</v>
      </c>
      <c r="E2"/>
      <c r="F2"/>
      <c r="G2"/>
      <c r="H2"/>
      <c r="I2"/>
      <c r="J2"/>
      <c r="K2"/>
      <c r="L2"/>
      <c r="M2"/>
    </row>
    <row r="3" spans="1:13">
      <c r="A3" s="8">
        <v>46</v>
      </c>
      <c r="B3" s="8">
        <v>131</v>
      </c>
      <c r="E3" s="27" t="s">
        <v>53</v>
      </c>
      <c r="F3" s="27"/>
      <c r="G3"/>
      <c r="H3"/>
      <c r="I3"/>
      <c r="J3"/>
      <c r="K3"/>
      <c r="L3"/>
      <c r="M3"/>
    </row>
    <row r="4" spans="1:13">
      <c r="A4" s="8">
        <v>54</v>
      </c>
      <c r="B4" s="8">
        <v>123</v>
      </c>
      <c r="E4" s="24" t="s">
        <v>54</v>
      </c>
      <c r="F4" s="24">
        <v>0.35595691989016126</v>
      </c>
      <c r="G4"/>
      <c r="H4"/>
      <c r="I4"/>
      <c r="J4"/>
      <c r="K4"/>
      <c r="L4"/>
      <c r="M4"/>
    </row>
    <row r="5" spans="1:13">
      <c r="A5" s="8">
        <v>44</v>
      </c>
      <c r="B5" s="8">
        <v>142</v>
      </c>
      <c r="E5" s="24" t="s">
        <v>55</v>
      </c>
      <c r="F5" s="24">
        <v>0.12670532881769067</v>
      </c>
      <c r="G5"/>
      <c r="H5"/>
      <c r="I5"/>
      <c r="J5"/>
      <c r="K5"/>
      <c r="L5"/>
      <c r="M5"/>
    </row>
    <row r="6" spans="1:13">
      <c r="A6" s="8">
        <v>56</v>
      </c>
      <c r="B6" s="8">
        <v>156</v>
      </c>
      <c r="E6" s="24" t="s">
        <v>56</v>
      </c>
      <c r="F6" s="24">
        <v>7.8188958196451275E-2</v>
      </c>
      <c r="G6"/>
      <c r="H6"/>
      <c r="I6"/>
      <c r="J6"/>
      <c r="K6"/>
      <c r="L6"/>
      <c r="M6"/>
    </row>
    <row r="7" spans="1:13">
      <c r="A7" s="8">
        <v>76</v>
      </c>
      <c r="B7" s="8">
        <v>171</v>
      </c>
      <c r="E7" s="24" t="s">
        <v>57</v>
      </c>
      <c r="F7" s="24">
        <v>15.028016483333333</v>
      </c>
      <c r="G7"/>
      <c r="H7"/>
      <c r="I7"/>
      <c r="J7"/>
      <c r="K7"/>
      <c r="L7"/>
      <c r="M7"/>
    </row>
    <row r="8" spans="1:13" ht="16" thickBot="1">
      <c r="A8" s="8">
        <v>87</v>
      </c>
      <c r="B8" s="8">
        <v>143</v>
      </c>
      <c r="E8" s="25" t="s">
        <v>58</v>
      </c>
      <c r="F8" s="25">
        <v>20</v>
      </c>
      <c r="G8"/>
      <c r="H8"/>
      <c r="I8"/>
      <c r="J8"/>
      <c r="K8"/>
      <c r="L8"/>
      <c r="M8"/>
    </row>
    <row r="9" spans="1:13">
      <c r="A9" s="8">
        <v>65</v>
      </c>
      <c r="B9" s="8">
        <v>135</v>
      </c>
      <c r="E9"/>
      <c r="F9"/>
      <c r="G9"/>
      <c r="H9"/>
      <c r="I9"/>
      <c r="J9"/>
      <c r="K9"/>
      <c r="L9"/>
      <c r="M9"/>
    </row>
    <row r="10" spans="1:13" ht="16" thickBot="1">
      <c r="A10" s="8">
        <v>45</v>
      </c>
      <c r="B10" s="8">
        <v>138</v>
      </c>
      <c r="E10" t="s">
        <v>59</v>
      </c>
      <c r="F10"/>
      <c r="G10"/>
      <c r="H10"/>
      <c r="I10"/>
      <c r="J10"/>
      <c r="K10"/>
      <c r="L10"/>
      <c r="M10"/>
    </row>
    <row r="11" spans="1:13">
      <c r="A11" s="8">
        <v>44</v>
      </c>
      <c r="B11" s="8">
        <v>114</v>
      </c>
      <c r="E11" s="26"/>
      <c r="F11" s="26" t="s">
        <v>64</v>
      </c>
      <c r="G11" s="26" t="s">
        <v>65</v>
      </c>
      <c r="H11" s="26" t="s">
        <v>66</v>
      </c>
      <c r="I11" s="26" t="s">
        <v>67</v>
      </c>
      <c r="J11" s="26" t="s">
        <v>68</v>
      </c>
      <c r="K11"/>
      <c r="L11"/>
      <c r="M11"/>
    </row>
    <row r="12" spans="1:13">
      <c r="A12" s="8">
        <v>57</v>
      </c>
      <c r="B12" s="8">
        <v>154</v>
      </c>
      <c r="E12" s="24" t="s">
        <v>60</v>
      </c>
      <c r="F12" s="24">
        <v>1</v>
      </c>
      <c r="G12" s="24">
        <v>589.80697037990922</v>
      </c>
      <c r="H12" s="24">
        <v>589.80697037990922</v>
      </c>
      <c r="I12" s="24">
        <v>2.6115994909607245</v>
      </c>
      <c r="J12" s="24">
        <v>0.12347582632341023</v>
      </c>
      <c r="K12"/>
      <c r="L12"/>
      <c r="M12"/>
    </row>
    <row r="13" spans="1:13">
      <c r="A13" s="8">
        <v>68</v>
      </c>
      <c r="B13" s="8">
        <v>166</v>
      </c>
      <c r="E13" s="24" t="s">
        <v>61</v>
      </c>
      <c r="F13" s="24">
        <v>18</v>
      </c>
      <c r="G13" s="24">
        <v>4065.1430296200906</v>
      </c>
      <c r="H13" s="24">
        <v>225.84127942333836</v>
      </c>
      <c r="I13" s="24"/>
      <c r="J13" s="24"/>
      <c r="K13"/>
      <c r="L13"/>
      <c r="M13"/>
    </row>
    <row r="14" spans="1:13" ht="16" thickBot="1">
      <c r="A14" s="8">
        <v>65</v>
      </c>
      <c r="B14" s="8">
        <v>153</v>
      </c>
      <c r="E14" s="25" t="s">
        <v>62</v>
      </c>
      <c r="F14" s="25">
        <v>19</v>
      </c>
      <c r="G14" s="25">
        <v>4654.95</v>
      </c>
      <c r="H14" s="25"/>
      <c r="I14" s="25"/>
      <c r="J14" s="25"/>
      <c r="K14"/>
      <c r="L14"/>
      <c r="M14"/>
    </row>
    <row r="15" spans="1:13" ht="16" thickBot="1">
      <c r="A15" s="8">
        <v>66</v>
      </c>
      <c r="B15" s="8">
        <v>140</v>
      </c>
      <c r="E15"/>
      <c r="F15"/>
      <c r="G15"/>
      <c r="H15"/>
      <c r="I15"/>
      <c r="J15"/>
      <c r="K15"/>
      <c r="L15"/>
      <c r="M15"/>
    </row>
    <row r="16" spans="1:13">
      <c r="A16" s="8">
        <v>54</v>
      </c>
      <c r="B16" s="8">
        <v>143</v>
      </c>
      <c r="E16" s="26"/>
      <c r="F16" s="26" t="s">
        <v>69</v>
      </c>
      <c r="G16" s="26" t="s">
        <v>57</v>
      </c>
      <c r="H16" s="26" t="s">
        <v>70</v>
      </c>
      <c r="I16" s="26" t="s">
        <v>71</v>
      </c>
      <c r="J16" s="26" t="s">
        <v>72</v>
      </c>
      <c r="K16" s="26" t="s">
        <v>73</v>
      </c>
      <c r="L16" s="26" t="s">
        <v>74</v>
      </c>
      <c r="M16" s="26" t="s">
        <v>75</v>
      </c>
    </row>
    <row r="17" spans="1:13">
      <c r="A17" s="8">
        <v>66</v>
      </c>
      <c r="B17" s="8">
        <v>156</v>
      </c>
      <c r="E17" s="24" t="s">
        <v>63</v>
      </c>
      <c r="F17" s="24">
        <v>118.38715389568576</v>
      </c>
      <c r="G17" s="24">
        <v>17.687293257992906</v>
      </c>
      <c r="H17" s="24">
        <v>6.6933448871373509</v>
      </c>
      <c r="I17" s="24">
        <v>2.8119904437797375E-6</v>
      </c>
      <c r="J17" s="24">
        <v>81.22752965776175</v>
      </c>
      <c r="K17" s="24">
        <v>155.54677813360976</v>
      </c>
      <c r="L17" s="24">
        <v>81.22752965776175</v>
      </c>
      <c r="M17" s="24">
        <v>155.54677813360976</v>
      </c>
    </row>
    <row r="18" spans="1:13" ht="16" thickBot="1">
      <c r="A18" s="8">
        <v>51</v>
      </c>
      <c r="B18" s="8">
        <v>173</v>
      </c>
      <c r="E18" s="25" t="s">
        <v>19</v>
      </c>
      <c r="F18" s="25">
        <v>0.487202189311011</v>
      </c>
      <c r="G18" s="25">
        <v>0.30147822077949499</v>
      </c>
      <c r="H18" s="25">
        <v>1.6160443963458206</v>
      </c>
      <c r="I18" s="25">
        <v>0.12347582632341007</v>
      </c>
      <c r="J18" s="25">
        <v>-0.14618004937728368</v>
      </c>
      <c r="K18" s="25">
        <v>1.1205844279993058</v>
      </c>
      <c r="L18" s="25">
        <v>-0.14618004937728368</v>
      </c>
      <c r="M18" s="25">
        <v>1.1205844279993058</v>
      </c>
    </row>
    <row r="19" spans="1:13">
      <c r="A19" s="8">
        <v>58</v>
      </c>
      <c r="B19" s="8">
        <v>143</v>
      </c>
      <c r="E19"/>
      <c r="F19"/>
      <c r="G19"/>
      <c r="H19"/>
      <c r="I19"/>
      <c r="J19"/>
      <c r="K19"/>
      <c r="L19"/>
      <c r="M19"/>
    </row>
    <row r="20" spans="1:13">
      <c r="A20" s="8">
        <v>49</v>
      </c>
      <c r="B20" s="8">
        <v>161</v>
      </c>
      <c r="E20"/>
      <c r="F20"/>
      <c r="G20"/>
      <c r="H20"/>
      <c r="I20"/>
      <c r="J20"/>
      <c r="K20"/>
      <c r="L20"/>
      <c r="M20"/>
    </row>
    <row r="21" spans="1:13">
      <c r="A21" s="8">
        <v>48</v>
      </c>
      <c r="B21" s="8">
        <v>131</v>
      </c>
      <c r="E21"/>
      <c r="F21"/>
      <c r="G21"/>
      <c r="H21"/>
      <c r="I21"/>
      <c r="J21"/>
      <c r="K21"/>
      <c r="L21"/>
      <c r="M21"/>
    </row>
    <row r="23" spans="1:13" ht="16.5" customHeight="1">
      <c r="E23" s="54" t="s">
        <v>114</v>
      </c>
      <c r="F23" s="54"/>
      <c r="G23" s="54"/>
      <c r="H23" s="54"/>
    </row>
    <row r="24" spans="1:13">
      <c r="E24" s="54"/>
      <c r="F24" s="54"/>
      <c r="G24" s="54"/>
      <c r="H24" s="54"/>
    </row>
    <row r="25" spans="1:13">
      <c r="E25" s="54"/>
      <c r="F25" s="54"/>
      <c r="G25" s="54"/>
      <c r="H25" s="54"/>
    </row>
    <row r="26" spans="1:13">
      <c r="E26" s="54"/>
      <c r="F26" s="54"/>
      <c r="G26" s="54"/>
      <c r="H26" s="54"/>
    </row>
    <row r="27" spans="1:13">
      <c r="E27" s="54"/>
      <c r="F27" s="54"/>
      <c r="G27" s="54"/>
      <c r="H27" s="54"/>
    </row>
    <row r="28" spans="1:13">
      <c r="E28" s="54"/>
      <c r="F28" s="54"/>
      <c r="G28" s="54"/>
      <c r="H28" s="54"/>
    </row>
    <row r="29" spans="1:13">
      <c r="E29" s="54"/>
      <c r="F29" s="54"/>
      <c r="G29" s="54"/>
      <c r="H29" s="54"/>
    </row>
    <row r="30" spans="1:13">
      <c r="E30" s="54"/>
      <c r="F30" s="54"/>
      <c r="G30" s="54"/>
      <c r="H30" s="54"/>
    </row>
    <row r="31" spans="1:13">
      <c r="E31" s="54"/>
      <c r="F31" s="54"/>
      <c r="G31" s="54"/>
      <c r="H31" s="54"/>
    </row>
    <row r="32" spans="1:13">
      <c r="E32" s="54"/>
      <c r="F32" s="54"/>
      <c r="G32" s="54"/>
      <c r="H32" s="54"/>
    </row>
    <row r="33" spans="5:8">
      <c r="E33" s="54"/>
      <c r="F33" s="54"/>
      <c r="G33" s="54"/>
      <c r="H33" s="54"/>
    </row>
  </sheetData>
  <mergeCells count="1">
    <mergeCell ref="E23:H33"/>
  </mergeCells>
  <printOptions gridLines="1"/>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9"/>
  <sheetViews>
    <sheetView zoomScale="110" zoomScaleNormal="110" workbookViewId="0">
      <selection activeCell="F30" sqref="F30"/>
    </sheetView>
  </sheetViews>
  <sheetFormatPr baseColWidth="10" defaultColWidth="8.83203125" defaultRowHeight="15"/>
  <cols>
    <col min="1" max="1" width="15.33203125" style="4" bestFit="1" customWidth="1"/>
    <col min="2" max="2" width="12.1640625" style="4" bestFit="1" customWidth="1"/>
    <col min="3" max="3" width="8.83203125" style="4"/>
    <col min="4" max="4" width="32.33203125" style="4" bestFit="1" customWidth="1"/>
    <col min="5" max="5" width="14.1640625" style="4" bestFit="1" customWidth="1"/>
    <col min="6" max="6" width="11.1640625" style="4" bestFit="1" customWidth="1"/>
    <col min="7" max="16384" width="8.83203125" style="4"/>
  </cols>
  <sheetData>
    <row r="1" spans="1:6">
      <c r="A1" s="4" t="s">
        <v>21</v>
      </c>
      <c r="B1" s="4" t="s">
        <v>20</v>
      </c>
      <c r="D1" t="s">
        <v>76</v>
      </c>
      <c r="E1"/>
      <c r="F1"/>
    </row>
    <row r="2" spans="1:6" ht="16" thickBot="1">
      <c r="A2" s="4">
        <v>18</v>
      </c>
      <c r="B2" s="4">
        <v>17</v>
      </c>
      <c r="D2"/>
      <c r="E2"/>
      <c r="F2"/>
    </row>
    <row r="3" spans="1:6">
      <c r="A3" s="4">
        <v>16</v>
      </c>
      <c r="B3" s="4">
        <v>15</v>
      </c>
      <c r="D3" s="26"/>
      <c r="E3" s="26" t="s">
        <v>21</v>
      </c>
      <c r="F3" s="26" t="s">
        <v>20</v>
      </c>
    </row>
    <row r="4" spans="1:6">
      <c r="A4" s="4">
        <v>17</v>
      </c>
      <c r="B4" s="4">
        <v>21</v>
      </c>
      <c r="D4" s="24" t="s">
        <v>77</v>
      </c>
      <c r="E4" s="24">
        <v>17.8</v>
      </c>
      <c r="F4" s="24">
        <v>17.600000000000001</v>
      </c>
    </row>
    <row r="5" spans="1:6">
      <c r="A5" s="4">
        <v>15</v>
      </c>
      <c r="B5" s="4">
        <v>24</v>
      </c>
      <c r="D5" s="24" t="s">
        <v>78</v>
      </c>
      <c r="E5" s="24">
        <v>21.885714285714261</v>
      </c>
      <c r="F5" s="24">
        <v>31.400000000000027</v>
      </c>
    </row>
    <row r="6" spans="1:6">
      <c r="A6" s="4">
        <v>16</v>
      </c>
      <c r="B6" s="4">
        <v>12</v>
      </c>
      <c r="D6" s="24" t="s">
        <v>58</v>
      </c>
      <c r="E6" s="24">
        <v>15</v>
      </c>
      <c r="F6" s="24">
        <v>15</v>
      </c>
    </row>
    <row r="7" spans="1:6">
      <c r="A7" s="4">
        <v>14</v>
      </c>
      <c r="B7" s="4">
        <v>16</v>
      </c>
      <c r="D7" s="24" t="s">
        <v>79</v>
      </c>
      <c r="E7" s="24">
        <v>0.18201334877900704</v>
      </c>
      <c r="F7" s="24"/>
    </row>
    <row r="8" spans="1:6">
      <c r="A8" s="4">
        <v>22</v>
      </c>
      <c r="B8" s="4">
        <v>14</v>
      </c>
      <c r="D8" s="24" t="s">
        <v>80</v>
      </c>
      <c r="E8" s="24">
        <v>0</v>
      </c>
      <c r="F8" s="24"/>
    </row>
    <row r="9" spans="1:6">
      <c r="A9" s="4">
        <v>21</v>
      </c>
      <c r="B9" s="4">
        <v>25</v>
      </c>
      <c r="D9" s="24" t="s">
        <v>64</v>
      </c>
      <c r="E9" s="24">
        <v>14</v>
      </c>
      <c r="F9" s="24"/>
    </row>
    <row r="10" spans="1:6">
      <c r="A10" s="4">
        <v>7</v>
      </c>
      <c r="B10" s="4">
        <v>19</v>
      </c>
      <c r="D10" s="28" t="s">
        <v>70</v>
      </c>
      <c r="E10" s="28">
        <v>0.11711756976202492</v>
      </c>
      <c r="F10" s="24"/>
    </row>
    <row r="11" spans="1:6">
      <c r="A11" s="4">
        <v>24</v>
      </c>
      <c r="B11" s="4">
        <v>24</v>
      </c>
      <c r="D11" s="29" t="s">
        <v>81</v>
      </c>
      <c r="E11" s="29">
        <v>0.45421523225607918</v>
      </c>
      <c r="F11" s="24"/>
    </row>
    <row r="12" spans="1:6">
      <c r="A12" s="4">
        <v>23</v>
      </c>
      <c r="B12" s="4">
        <v>21</v>
      </c>
      <c r="D12" s="28" t="s">
        <v>82</v>
      </c>
      <c r="E12" s="28">
        <v>1.7613101357748921</v>
      </c>
      <c r="F12" s="24"/>
    </row>
    <row r="13" spans="1:6">
      <c r="A13" s="4">
        <v>19</v>
      </c>
      <c r="B13" s="4">
        <v>25</v>
      </c>
      <c r="D13" s="24" t="s">
        <v>83</v>
      </c>
      <c r="E13" s="24">
        <v>0.90843046451215836</v>
      </c>
      <c r="F13" s="24"/>
    </row>
    <row r="14" spans="1:6" ht="16" thickBot="1">
      <c r="A14" s="4">
        <v>12</v>
      </c>
      <c r="B14" s="4">
        <v>9</v>
      </c>
      <c r="D14" s="25" t="s">
        <v>84</v>
      </c>
      <c r="E14" s="25">
        <v>2.1447866879178044</v>
      </c>
      <c r="F14" s="25"/>
    </row>
    <row r="15" spans="1:6">
      <c r="A15" s="4">
        <v>20</v>
      </c>
      <c r="B15" s="4">
        <v>9</v>
      </c>
    </row>
    <row r="16" spans="1:6">
      <c r="A16" s="4">
        <v>23</v>
      </c>
      <c r="B16" s="4">
        <v>13</v>
      </c>
    </row>
    <row r="19" spans="4:7">
      <c r="D19" s="54" t="s">
        <v>112</v>
      </c>
      <c r="E19" s="54"/>
      <c r="F19" s="54"/>
      <c r="G19" s="54"/>
    </row>
    <row r="20" spans="4:7">
      <c r="D20" s="54"/>
      <c r="E20" s="54"/>
      <c r="F20" s="54"/>
      <c r="G20" s="54"/>
    </row>
    <row r="21" spans="4:7">
      <c r="D21" s="54"/>
      <c r="E21" s="54"/>
      <c r="F21" s="54"/>
      <c r="G21" s="54"/>
    </row>
    <row r="22" spans="4:7">
      <c r="D22" s="54"/>
      <c r="E22" s="54"/>
      <c r="F22" s="54"/>
      <c r="G22" s="54"/>
    </row>
    <row r="23" spans="4:7">
      <c r="D23" s="54"/>
      <c r="E23" s="54"/>
      <c r="F23" s="54"/>
      <c r="G23" s="54"/>
    </row>
    <row r="24" spans="4:7">
      <c r="D24" s="54"/>
      <c r="E24" s="54"/>
      <c r="F24" s="54"/>
      <c r="G24" s="54"/>
    </row>
    <row r="25" spans="4:7">
      <c r="D25" s="54"/>
      <c r="E25" s="54"/>
      <c r="F25" s="54"/>
      <c r="G25" s="54"/>
    </row>
    <row r="26" spans="4:7">
      <c r="D26" s="54"/>
      <c r="E26" s="54"/>
      <c r="F26" s="54"/>
      <c r="G26" s="54"/>
    </row>
    <row r="27" spans="4:7">
      <c r="D27" s="54"/>
      <c r="E27" s="54"/>
      <c r="F27" s="54"/>
      <c r="G27" s="54"/>
    </row>
    <row r="28" spans="4:7">
      <c r="D28" s="54"/>
      <c r="E28" s="54"/>
      <c r="F28" s="54"/>
      <c r="G28" s="54"/>
    </row>
    <row r="29" spans="4:7">
      <c r="D29" s="54"/>
      <c r="E29" s="54"/>
      <c r="F29" s="54"/>
      <c r="G29" s="54"/>
    </row>
  </sheetData>
  <mergeCells count="1">
    <mergeCell ref="D19:G2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3"/>
  <sheetViews>
    <sheetView workbookViewId="0">
      <selection activeCell="H27" sqref="H27"/>
    </sheetView>
  </sheetViews>
  <sheetFormatPr baseColWidth="10" defaultColWidth="10.83203125" defaultRowHeight="15"/>
  <cols>
    <col min="1" max="1" width="8.1640625" style="9" bestFit="1" customWidth="1"/>
    <col min="2" max="2" width="10.1640625" style="9" bestFit="1" customWidth="1"/>
    <col min="3" max="3" width="10.83203125" style="9"/>
    <col min="4" max="4" width="17.1640625" style="9" bestFit="1" customWidth="1"/>
    <col min="5" max="5" width="12.6640625" style="9" bestFit="1" customWidth="1"/>
    <col min="6" max="6" width="12.83203125" style="9" bestFit="1" customWidth="1"/>
    <col min="7" max="7" width="12.6640625" style="9" bestFit="1" customWidth="1"/>
    <col min="8" max="8" width="12.33203125" style="9" bestFit="1" customWidth="1"/>
    <col min="9" max="9" width="12.6640625" style="9" bestFit="1" customWidth="1"/>
    <col min="10" max="10" width="12.1640625" style="9" bestFit="1" customWidth="1"/>
    <col min="11" max="11" width="12.6640625" style="9" bestFit="1" customWidth="1"/>
    <col min="12" max="12" width="12.1640625" style="9" bestFit="1" customWidth="1"/>
    <col min="13" max="16384" width="10.83203125" style="9"/>
  </cols>
  <sheetData>
    <row r="1" spans="1:12" ht="33" customHeight="1">
      <c r="A1" s="11" t="s">
        <v>23</v>
      </c>
      <c r="B1" s="11" t="s">
        <v>22</v>
      </c>
      <c r="D1" t="s">
        <v>52</v>
      </c>
      <c r="E1"/>
      <c r="F1"/>
      <c r="G1"/>
      <c r="H1"/>
      <c r="I1"/>
      <c r="J1"/>
      <c r="K1"/>
      <c r="L1"/>
    </row>
    <row r="2" spans="1:12" ht="16" thickBot="1">
      <c r="A2" s="10">
        <v>1</v>
      </c>
      <c r="B2" s="10">
        <v>9</v>
      </c>
      <c r="D2"/>
      <c r="E2"/>
      <c r="F2"/>
      <c r="G2"/>
      <c r="H2"/>
      <c r="I2"/>
      <c r="J2"/>
      <c r="K2"/>
      <c r="L2"/>
    </row>
    <row r="3" spans="1:12">
      <c r="A3" s="10">
        <v>9</v>
      </c>
      <c r="B3" s="10">
        <v>1</v>
      </c>
      <c r="D3" s="27" t="s">
        <v>53</v>
      </c>
      <c r="E3" s="27"/>
      <c r="F3"/>
      <c r="G3"/>
      <c r="H3"/>
      <c r="I3"/>
      <c r="J3"/>
      <c r="K3"/>
      <c r="L3"/>
    </row>
    <row r="4" spans="1:12">
      <c r="A4" s="10">
        <v>1</v>
      </c>
      <c r="B4" s="10">
        <v>8</v>
      </c>
      <c r="D4" s="42" t="s">
        <v>54</v>
      </c>
      <c r="E4" s="42">
        <v>0.45298197326043416</v>
      </c>
      <c r="F4"/>
      <c r="G4"/>
      <c r="H4"/>
      <c r="I4"/>
      <c r="J4"/>
      <c r="K4"/>
      <c r="L4"/>
    </row>
    <row r="5" spans="1:12">
      <c r="A5" s="10">
        <v>4</v>
      </c>
      <c r="B5" s="10">
        <v>7</v>
      </c>
      <c r="D5" s="24" t="s">
        <v>55</v>
      </c>
      <c r="E5" s="24">
        <v>0.2051926680989167</v>
      </c>
      <c r="F5"/>
      <c r="G5"/>
      <c r="H5"/>
      <c r="I5"/>
      <c r="J5"/>
      <c r="K5"/>
      <c r="L5"/>
    </row>
    <row r="6" spans="1:12">
      <c r="A6" s="10">
        <v>3</v>
      </c>
      <c r="B6" s="10">
        <v>6</v>
      </c>
      <c r="D6" s="24" t="s">
        <v>56</v>
      </c>
      <c r="E6" s="24">
        <v>0.12571193490880836</v>
      </c>
      <c r="F6"/>
      <c r="G6"/>
      <c r="H6"/>
      <c r="I6"/>
      <c r="J6"/>
      <c r="K6"/>
      <c r="L6"/>
    </row>
    <row r="7" spans="1:12">
      <c r="A7" s="10">
        <v>3</v>
      </c>
      <c r="B7" s="10">
        <v>7</v>
      </c>
      <c r="D7" s="24" t="s">
        <v>57</v>
      </c>
      <c r="E7" s="24">
        <v>2.1034323095635927</v>
      </c>
      <c r="F7"/>
      <c r="G7"/>
      <c r="H7"/>
      <c r="I7"/>
      <c r="J7"/>
      <c r="K7"/>
      <c r="L7"/>
    </row>
    <row r="8" spans="1:12" ht="16" thickBot="1">
      <c r="A8" s="10">
        <v>7</v>
      </c>
      <c r="B8" s="10">
        <v>9</v>
      </c>
      <c r="D8" s="25" t="s">
        <v>58</v>
      </c>
      <c r="E8" s="25">
        <v>12</v>
      </c>
      <c r="F8"/>
      <c r="G8"/>
      <c r="H8"/>
      <c r="I8"/>
      <c r="J8"/>
      <c r="K8"/>
      <c r="L8"/>
    </row>
    <row r="9" spans="1:12">
      <c r="A9" s="10">
        <v>9</v>
      </c>
      <c r="B9" s="10">
        <v>5</v>
      </c>
      <c r="D9"/>
      <c r="E9"/>
      <c r="F9"/>
      <c r="G9"/>
      <c r="H9"/>
      <c r="I9"/>
      <c r="J9"/>
      <c r="K9"/>
      <c r="L9"/>
    </row>
    <row r="10" spans="1:12" ht="16" thickBot="1">
      <c r="A10" s="10">
        <v>7</v>
      </c>
      <c r="B10" s="10">
        <v>5</v>
      </c>
      <c r="D10" t="s">
        <v>59</v>
      </c>
      <c r="E10"/>
      <c r="F10"/>
      <c r="G10"/>
      <c r="H10"/>
      <c r="I10"/>
      <c r="J10"/>
      <c r="K10"/>
      <c r="L10"/>
    </row>
    <row r="11" spans="1:12">
      <c r="A11" s="10">
        <v>6</v>
      </c>
      <c r="B11" s="10">
        <v>6</v>
      </c>
      <c r="D11" s="26"/>
      <c r="E11" s="26" t="s">
        <v>64</v>
      </c>
      <c r="F11" s="26" t="s">
        <v>65</v>
      </c>
      <c r="G11" s="26" t="s">
        <v>66</v>
      </c>
      <c r="H11" s="26" t="s">
        <v>67</v>
      </c>
      <c r="I11" s="26" t="s">
        <v>68</v>
      </c>
      <c r="J11"/>
      <c r="K11"/>
      <c r="L11"/>
    </row>
    <row r="12" spans="1:12">
      <c r="A12" s="10">
        <v>6</v>
      </c>
      <c r="B12" s="10">
        <v>7</v>
      </c>
      <c r="D12" s="24" t="s">
        <v>60</v>
      </c>
      <c r="E12" s="24">
        <v>1</v>
      </c>
      <c r="F12" s="24">
        <v>11.422391857506362</v>
      </c>
      <c r="G12" s="24">
        <v>11.422391857506362</v>
      </c>
      <c r="H12" s="24">
        <v>2.5816655164481257</v>
      </c>
      <c r="I12" s="24">
        <v>0.13918791484379014</v>
      </c>
      <c r="J12"/>
      <c r="K12"/>
      <c r="L12"/>
    </row>
    <row r="13" spans="1:12">
      <c r="A13" s="10">
        <v>1</v>
      </c>
      <c r="B13" s="10">
        <v>4</v>
      </c>
      <c r="D13" s="24" t="s">
        <v>61</v>
      </c>
      <c r="E13" s="24">
        <v>10</v>
      </c>
      <c r="F13" s="24">
        <v>44.244274809160302</v>
      </c>
      <c r="G13" s="24">
        <v>4.4244274809160302</v>
      </c>
      <c r="H13" s="24"/>
      <c r="I13" s="24"/>
      <c r="J13"/>
      <c r="K13"/>
      <c r="L13"/>
    </row>
    <row r="14" spans="1:12" ht="16" thickBot="1">
      <c r="D14" s="25" t="s">
        <v>62</v>
      </c>
      <c r="E14" s="25">
        <v>11</v>
      </c>
      <c r="F14" s="25">
        <v>55.666666666666664</v>
      </c>
      <c r="G14" s="25"/>
      <c r="H14" s="25"/>
      <c r="I14" s="25"/>
      <c r="J14"/>
      <c r="K14"/>
      <c r="L14"/>
    </row>
    <row r="15" spans="1:12" ht="16" thickBot="1">
      <c r="D15"/>
      <c r="E15"/>
      <c r="F15"/>
      <c r="G15"/>
      <c r="H15"/>
      <c r="I15"/>
      <c r="J15"/>
      <c r="K15"/>
      <c r="L15"/>
    </row>
    <row r="16" spans="1:12">
      <c r="D16" s="26"/>
      <c r="E16" s="26" t="s">
        <v>69</v>
      </c>
      <c r="F16" s="26" t="s">
        <v>57</v>
      </c>
      <c r="G16" s="26" t="s">
        <v>70</v>
      </c>
      <c r="H16" s="26" t="s">
        <v>71</v>
      </c>
      <c r="I16" s="26" t="s">
        <v>72</v>
      </c>
      <c r="J16" s="26" t="s">
        <v>73</v>
      </c>
      <c r="K16" s="26" t="s">
        <v>74</v>
      </c>
      <c r="L16" s="26" t="s">
        <v>75</v>
      </c>
    </row>
    <row r="17" spans="4:12">
      <c r="D17" s="42" t="s">
        <v>63</v>
      </c>
      <c r="E17" s="42">
        <v>7.7862595419847338</v>
      </c>
      <c r="F17" s="24">
        <v>1.1767516640141109</v>
      </c>
      <c r="G17" s="24">
        <v>6.6167397761940752</v>
      </c>
      <c r="H17" s="24">
        <v>5.9519166311923215E-5</v>
      </c>
      <c r="I17" s="24">
        <v>5.1642934402553946</v>
      </c>
      <c r="J17" s="24">
        <v>10.408225643714072</v>
      </c>
      <c r="K17" s="24">
        <v>5.1642934402553946</v>
      </c>
      <c r="L17" s="24">
        <v>10.408225643714072</v>
      </c>
    </row>
    <row r="18" spans="4:12" ht="30" thickBot="1">
      <c r="D18" s="48" t="s">
        <v>23</v>
      </c>
      <c r="E18" s="49">
        <v>-0.34096692111959293</v>
      </c>
      <c r="F18" s="25">
        <v>0.21220824859717927</v>
      </c>
      <c r="G18" s="25">
        <v>-1.6067562094008307</v>
      </c>
      <c r="H18" s="25">
        <v>0.13918791484379014</v>
      </c>
      <c r="I18" s="25">
        <v>-0.81379636453092985</v>
      </c>
      <c r="J18" s="25">
        <v>0.131862522291744</v>
      </c>
      <c r="K18" s="25">
        <v>-0.81379636453092985</v>
      </c>
      <c r="L18" s="25">
        <v>0.131862522291744</v>
      </c>
    </row>
    <row r="19" spans="4:12">
      <c r="D19"/>
      <c r="E19"/>
      <c r="F19"/>
      <c r="G19"/>
      <c r="H19"/>
      <c r="I19"/>
      <c r="J19"/>
      <c r="K19"/>
      <c r="L19"/>
    </row>
    <row r="20" spans="4:12">
      <c r="D20"/>
      <c r="E20"/>
      <c r="F20"/>
      <c r="G20"/>
      <c r="H20"/>
      <c r="I20"/>
      <c r="J20"/>
      <c r="K20"/>
      <c r="L20"/>
    </row>
    <row r="21" spans="4:12">
      <c r="D21" s="54" t="s">
        <v>115</v>
      </c>
      <c r="E21" s="54"/>
      <c r="F21" s="54"/>
      <c r="G21" s="54"/>
      <c r="H21"/>
      <c r="I21"/>
      <c r="J21"/>
      <c r="K21"/>
      <c r="L21"/>
    </row>
    <row r="22" spans="4:12">
      <c r="D22" s="54"/>
      <c r="E22" s="54"/>
      <c r="F22" s="54"/>
      <c r="G22" s="54"/>
    </row>
    <row r="23" spans="4:12">
      <c r="D23" s="54"/>
      <c r="E23" s="54"/>
      <c r="F23" s="54"/>
      <c r="G23" s="54"/>
      <c r="H23" s="30"/>
      <c r="I23" s="30"/>
      <c r="J23" s="30"/>
      <c r="K23" s="30"/>
      <c r="L23" s="30"/>
    </row>
    <row r="24" spans="4:12">
      <c r="D24" s="54"/>
      <c r="E24" s="54"/>
      <c r="F24" s="54"/>
      <c r="G24" s="54"/>
      <c r="H24" s="30"/>
      <c r="I24" s="30"/>
      <c r="J24" s="30"/>
      <c r="K24" s="30"/>
      <c r="L24" s="30"/>
    </row>
    <row r="25" spans="4:12">
      <c r="D25" s="54"/>
      <c r="E25" s="54"/>
      <c r="F25" s="54"/>
      <c r="G25" s="54"/>
      <c r="H25" s="30"/>
      <c r="I25" s="30"/>
      <c r="J25" s="30"/>
      <c r="K25" s="30"/>
      <c r="L25" s="30"/>
    </row>
    <row r="26" spans="4:12">
      <c r="D26" s="54"/>
      <c r="E26" s="54"/>
      <c r="F26" s="54"/>
      <c r="G26" s="54"/>
      <c r="H26" s="30"/>
      <c r="I26" s="30"/>
      <c r="J26" s="30"/>
      <c r="K26" s="30"/>
      <c r="L26" s="30"/>
    </row>
    <row r="27" spans="4:12">
      <c r="D27" s="54"/>
      <c r="E27" s="54"/>
      <c r="F27" s="54"/>
      <c r="G27" s="54"/>
      <c r="H27" s="30"/>
      <c r="I27" s="30"/>
      <c r="J27" s="30"/>
      <c r="K27" s="30"/>
      <c r="L27" s="30"/>
    </row>
    <row r="28" spans="4:12">
      <c r="D28" s="54"/>
      <c r="E28" s="54"/>
      <c r="F28" s="54"/>
      <c r="G28" s="54"/>
      <c r="H28" s="30"/>
      <c r="I28" s="30"/>
      <c r="J28" s="30"/>
      <c r="K28" s="30"/>
      <c r="L28" s="30"/>
    </row>
    <row r="29" spans="4:12">
      <c r="D29" s="54"/>
      <c r="E29" s="54"/>
      <c r="F29" s="54"/>
      <c r="G29" s="54"/>
      <c r="H29" s="30"/>
      <c r="I29" s="30"/>
      <c r="J29" s="30"/>
      <c r="K29" s="30"/>
      <c r="L29" s="30"/>
    </row>
    <row r="30" spans="4:12">
      <c r="D30" s="54"/>
      <c r="E30" s="54"/>
      <c r="F30" s="54"/>
      <c r="G30" s="54"/>
      <c r="H30" s="30"/>
      <c r="I30" s="30"/>
      <c r="J30" s="30"/>
      <c r="K30" s="30"/>
      <c r="L30" s="30"/>
    </row>
    <row r="31" spans="4:12">
      <c r="D31" s="54"/>
      <c r="E31" s="54"/>
      <c r="F31" s="54"/>
      <c r="G31" s="54"/>
      <c r="H31" s="30"/>
      <c r="I31" s="30"/>
      <c r="J31" s="30"/>
      <c r="K31" s="30"/>
      <c r="L31" s="30"/>
    </row>
    <row r="32" spans="4:12">
      <c r="D32" s="30"/>
      <c r="E32" s="30"/>
      <c r="F32" s="30"/>
      <c r="G32" s="30"/>
      <c r="H32" s="30"/>
      <c r="I32" s="30"/>
      <c r="J32" s="30"/>
      <c r="K32" s="30"/>
      <c r="L32" s="30"/>
    </row>
    <row r="33" spans="4:12">
      <c r="D33" s="31"/>
      <c r="E33" s="31"/>
      <c r="F33" s="31"/>
      <c r="G33" s="31"/>
      <c r="H33" s="31"/>
      <c r="I33" s="31"/>
      <c r="J33" s="30"/>
      <c r="K33" s="30"/>
      <c r="L33" s="30"/>
    </row>
    <row r="34" spans="4:12">
      <c r="D34" s="24"/>
      <c r="E34" s="24"/>
      <c r="F34" s="24"/>
      <c r="G34" s="24"/>
      <c r="H34" s="24"/>
      <c r="I34" s="24"/>
      <c r="J34" s="30"/>
      <c r="K34" s="30"/>
      <c r="L34" s="30"/>
    </row>
    <row r="35" spans="4:12">
      <c r="D35" s="24"/>
      <c r="E35" s="24"/>
      <c r="F35" s="24"/>
      <c r="G35" s="24"/>
      <c r="H35" s="24"/>
      <c r="I35" s="24"/>
      <c r="J35" s="30"/>
      <c r="K35" s="30"/>
      <c r="L35" s="30"/>
    </row>
    <row r="36" spans="4:12">
      <c r="D36" s="24"/>
      <c r="E36" s="24"/>
      <c r="F36" s="24"/>
      <c r="G36" s="24"/>
      <c r="H36" s="24"/>
      <c r="I36" s="24"/>
      <c r="J36" s="30"/>
      <c r="K36" s="30"/>
      <c r="L36" s="30"/>
    </row>
    <row r="37" spans="4:12">
      <c r="D37" s="30"/>
      <c r="E37" s="30"/>
      <c r="F37" s="30"/>
      <c r="G37" s="30"/>
      <c r="H37" s="30"/>
      <c r="I37" s="30"/>
      <c r="J37" s="30"/>
      <c r="K37" s="30"/>
      <c r="L37" s="30"/>
    </row>
    <row r="38" spans="4:12">
      <c r="D38" s="31"/>
      <c r="E38" s="31"/>
      <c r="F38" s="31"/>
      <c r="G38" s="31"/>
      <c r="H38" s="31"/>
      <c r="I38" s="31"/>
      <c r="J38" s="31"/>
      <c r="K38" s="31"/>
      <c r="L38" s="31"/>
    </row>
    <row r="39" spans="4:12">
      <c r="D39" s="24"/>
      <c r="E39" s="24"/>
      <c r="F39" s="24"/>
      <c r="G39" s="24"/>
      <c r="H39" s="24"/>
      <c r="I39" s="24"/>
      <c r="J39" s="24"/>
      <c r="K39" s="24"/>
      <c r="L39" s="24"/>
    </row>
    <row r="40" spans="4:12">
      <c r="D40" s="50"/>
      <c r="E40" s="24"/>
      <c r="F40" s="24"/>
      <c r="G40" s="24"/>
      <c r="H40" s="24"/>
      <c r="I40" s="24"/>
      <c r="J40" s="24"/>
      <c r="K40" s="24"/>
      <c r="L40" s="24"/>
    </row>
    <row r="41" spans="4:12">
      <c r="D41" s="30"/>
      <c r="E41" s="30"/>
      <c r="F41" s="30"/>
      <c r="G41" s="30"/>
      <c r="H41" s="30"/>
      <c r="I41" s="30"/>
      <c r="J41" s="30"/>
      <c r="K41" s="30"/>
      <c r="L41" s="30"/>
    </row>
    <row r="42" spans="4:12">
      <c r="D42" s="30"/>
      <c r="E42" s="30"/>
      <c r="F42" s="30"/>
      <c r="G42" s="30"/>
      <c r="H42" s="30"/>
      <c r="I42" s="30"/>
      <c r="J42" s="30"/>
      <c r="K42" s="30"/>
      <c r="L42" s="30"/>
    </row>
    <row r="43" spans="4:12">
      <c r="D43" s="30"/>
      <c r="E43" s="30"/>
      <c r="F43" s="30"/>
      <c r="G43" s="30"/>
      <c r="H43" s="30"/>
      <c r="I43" s="30"/>
      <c r="J43" s="30"/>
      <c r="K43" s="30"/>
      <c r="L43" s="30"/>
    </row>
  </sheetData>
  <mergeCells count="1">
    <mergeCell ref="D21:G3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31"/>
  <sheetViews>
    <sheetView zoomScale="120" zoomScaleNormal="120" workbookViewId="0">
      <selection activeCell="H27" sqref="H27"/>
    </sheetView>
  </sheetViews>
  <sheetFormatPr baseColWidth="10" defaultColWidth="8.83203125" defaultRowHeight="15"/>
  <cols>
    <col min="1" max="1" width="11" style="12" bestFit="1" customWidth="1"/>
    <col min="2" max="2" width="13.5" style="12" bestFit="1" customWidth="1"/>
    <col min="3" max="3" width="8.83203125" style="12"/>
    <col min="4" max="4" width="38" style="12" bestFit="1" customWidth="1"/>
    <col min="5" max="6" width="12.6640625" style="12" bestFit="1" customWidth="1"/>
    <col min="7" max="7" width="16" style="12" bestFit="1" customWidth="1"/>
    <col min="8" max="16384" width="8.83203125" style="12"/>
  </cols>
  <sheetData>
    <row r="1" spans="1:10">
      <c r="A1" s="13" t="s">
        <v>26</v>
      </c>
      <c r="B1" s="13" t="s">
        <v>25</v>
      </c>
      <c r="C1" s="35"/>
      <c r="D1" t="s">
        <v>105</v>
      </c>
      <c r="E1"/>
      <c r="F1"/>
      <c r="G1" s="36"/>
      <c r="H1" s="36"/>
      <c r="I1" s="35"/>
      <c r="J1" s="35"/>
    </row>
    <row r="2" spans="1:10" ht="16" thickBot="1">
      <c r="A2" s="12">
        <v>21</v>
      </c>
      <c r="B2" s="12">
        <v>7</v>
      </c>
      <c r="C2" s="35"/>
      <c r="D2"/>
      <c r="E2"/>
      <c r="F2"/>
      <c r="G2" s="24"/>
      <c r="H2" s="24"/>
      <c r="I2" s="35"/>
      <c r="J2" s="35"/>
    </row>
    <row r="3" spans="1:10">
      <c r="A3" s="12">
        <v>38</v>
      </c>
      <c r="B3" s="12">
        <v>13</v>
      </c>
      <c r="C3" s="35"/>
      <c r="D3" s="26"/>
      <c r="E3" s="26" t="s">
        <v>26</v>
      </c>
      <c r="F3" s="26" t="s">
        <v>25</v>
      </c>
      <c r="G3" s="24"/>
      <c r="H3" s="24"/>
      <c r="I3" s="35"/>
      <c r="J3" s="35"/>
    </row>
    <row r="4" spans="1:10">
      <c r="A4" s="12">
        <v>15</v>
      </c>
      <c r="B4" s="12">
        <v>35</v>
      </c>
      <c r="C4" s="35"/>
      <c r="D4" s="24" t="s">
        <v>77</v>
      </c>
      <c r="E4" s="37">
        <v>21.535714285714285</v>
      </c>
      <c r="F4" s="37">
        <v>27.321428571428573</v>
      </c>
      <c r="G4" s="24"/>
      <c r="H4" s="24"/>
      <c r="I4" s="35"/>
      <c r="J4" s="35"/>
    </row>
    <row r="5" spans="1:10">
      <c r="A5" s="12">
        <v>34</v>
      </c>
      <c r="B5" s="12">
        <v>45</v>
      </c>
      <c r="C5" s="35"/>
      <c r="D5" s="24" t="s">
        <v>78</v>
      </c>
      <c r="E5" s="37">
        <v>196.33201058201061</v>
      </c>
      <c r="F5" s="37">
        <v>225.26322751322746</v>
      </c>
      <c r="G5" s="24"/>
      <c r="H5" s="24"/>
      <c r="I5" s="35"/>
      <c r="J5" s="35"/>
    </row>
    <row r="6" spans="1:10">
      <c r="A6" s="12">
        <v>5</v>
      </c>
      <c r="B6" s="12">
        <v>19</v>
      </c>
      <c r="C6" s="35"/>
      <c r="D6" s="24" t="s">
        <v>58</v>
      </c>
      <c r="E6" s="37">
        <v>28</v>
      </c>
      <c r="F6" s="37">
        <v>28</v>
      </c>
      <c r="G6" s="24"/>
      <c r="H6" s="24"/>
      <c r="I6" s="35"/>
      <c r="J6" s="35"/>
    </row>
    <row r="7" spans="1:10">
      <c r="A7" s="12">
        <v>32</v>
      </c>
      <c r="B7" s="12">
        <v>47</v>
      </c>
      <c r="C7" s="35"/>
      <c r="D7" s="24" t="s">
        <v>106</v>
      </c>
      <c r="E7" s="37">
        <v>210.79761904761904</v>
      </c>
      <c r="F7" s="37"/>
      <c r="G7" s="24"/>
      <c r="H7" s="24"/>
      <c r="I7" s="35"/>
      <c r="J7" s="35"/>
    </row>
    <row r="8" spans="1:10">
      <c r="A8" s="12">
        <v>24</v>
      </c>
      <c r="B8" s="12">
        <v>34</v>
      </c>
      <c r="C8" s="35"/>
      <c r="D8" s="24" t="s">
        <v>80</v>
      </c>
      <c r="E8" s="37">
        <v>0</v>
      </c>
      <c r="F8" s="37"/>
      <c r="G8" s="24"/>
      <c r="H8" s="24"/>
      <c r="I8" s="35"/>
      <c r="J8" s="35"/>
    </row>
    <row r="9" spans="1:10">
      <c r="A9" s="12">
        <v>3</v>
      </c>
      <c r="B9" s="12">
        <v>1</v>
      </c>
      <c r="C9" s="35"/>
      <c r="D9" s="24" t="s">
        <v>64</v>
      </c>
      <c r="E9" s="37">
        <v>54</v>
      </c>
      <c r="F9" s="37"/>
      <c r="G9" s="24"/>
      <c r="H9" s="24"/>
      <c r="I9" s="35"/>
      <c r="J9" s="35"/>
    </row>
    <row r="10" spans="1:10">
      <c r="A10" s="12">
        <v>17</v>
      </c>
      <c r="B10" s="12">
        <v>12</v>
      </c>
      <c r="C10" s="35"/>
      <c r="D10" s="42" t="s">
        <v>70</v>
      </c>
      <c r="E10" s="51">
        <v>-1.4910360724986815</v>
      </c>
      <c r="F10" s="37"/>
      <c r="G10" s="24"/>
      <c r="H10" s="24"/>
      <c r="I10" s="35"/>
      <c r="J10" s="35"/>
    </row>
    <row r="11" spans="1:10">
      <c r="A11" s="12">
        <v>32</v>
      </c>
      <c r="B11" s="12">
        <v>41</v>
      </c>
      <c r="C11" s="35"/>
      <c r="D11" s="24" t="s">
        <v>81</v>
      </c>
      <c r="E11" s="37">
        <v>7.0885427566446418E-2</v>
      </c>
      <c r="F11" s="37"/>
      <c r="G11" s="33"/>
      <c r="H11" s="24"/>
      <c r="I11" s="35"/>
      <c r="J11" s="35"/>
    </row>
    <row r="12" spans="1:10">
      <c r="A12" s="12">
        <v>33</v>
      </c>
      <c r="B12" s="12">
        <v>3</v>
      </c>
      <c r="C12" s="35"/>
      <c r="D12" s="24" t="s">
        <v>82</v>
      </c>
      <c r="E12" s="37">
        <v>1.6735649063521589</v>
      </c>
      <c r="F12" s="37"/>
      <c r="G12" s="24"/>
      <c r="H12" s="24"/>
      <c r="I12" s="35"/>
      <c r="J12" s="35"/>
    </row>
    <row r="13" spans="1:10">
      <c r="A13" s="12">
        <v>15</v>
      </c>
      <c r="B13" s="12">
        <v>20</v>
      </c>
      <c r="C13" s="35"/>
      <c r="D13" s="24" t="s">
        <v>83</v>
      </c>
      <c r="E13" s="37">
        <v>0.14177085513289284</v>
      </c>
      <c r="F13" s="37"/>
      <c r="G13" s="24"/>
      <c r="H13" s="24"/>
      <c r="I13" s="35"/>
      <c r="J13" s="35"/>
    </row>
    <row r="14" spans="1:10" ht="16" thickBot="1">
      <c r="A14" s="12">
        <v>21</v>
      </c>
      <c r="B14" s="12">
        <v>39</v>
      </c>
      <c r="C14" s="35"/>
      <c r="D14" s="49" t="s">
        <v>84</v>
      </c>
      <c r="E14" s="52">
        <v>2.0048792881880577</v>
      </c>
      <c r="F14" s="38"/>
      <c r="G14" s="24"/>
      <c r="H14" s="24"/>
      <c r="I14" s="35"/>
      <c r="J14" s="35"/>
    </row>
    <row r="15" spans="1:10">
      <c r="A15" s="12">
        <v>8</v>
      </c>
      <c r="B15" s="12">
        <v>46</v>
      </c>
      <c r="C15" s="35"/>
      <c r="D15" s="24"/>
      <c r="E15" s="24"/>
      <c r="F15" s="35"/>
      <c r="G15" s="24"/>
      <c r="H15" s="24"/>
      <c r="I15" s="35"/>
      <c r="J15" s="35"/>
    </row>
    <row r="16" spans="1:10">
      <c r="A16" s="12">
        <v>3</v>
      </c>
      <c r="B16" s="12">
        <v>30</v>
      </c>
      <c r="C16" s="35"/>
      <c r="D16" s="35"/>
      <c r="E16" s="35"/>
      <c r="F16" s="35"/>
      <c r="G16" s="35"/>
      <c r="H16" s="35"/>
      <c r="I16" s="35"/>
      <c r="J16" s="35"/>
    </row>
    <row r="17" spans="1:7">
      <c r="A17" s="12">
        <v>16</v>
      </c>
      <c r="B17" s="12">
        <v>26</v>
      </c>
    </row>
    <row r="18" spans="1:7">
      <c r="A18" s="12">
        <v>34</v>
      </c>
      <c r="B18" s="12">
        <v>43</v>
      </c>
      <c r="D18" s="54" t="s">
        <v>116</v>
      </c>
      <c r="E18" s="54"/>
      <c r="F18" s="54"/>
      <c r="G18" s="54"/>
    </row>
    <row r="19" spans="1:7">
      <c r="A19" s="12">
        <v>50</v>
      </c>
      <c r="B19" s="12">
        <v>20</v>
      </c>
      <c r="D19" s="54"/>
      <c r="E19" s="54"/>
      <c r="F19" s="54"/>
      <c r="G19" s="54"/>
    </row>
    <row r="20" spans="1:7">
      <c r="A20" s="12">
        <v>14</v>
      </c>
      <c r="B20" s="12">
        <v>22</v>
      </c>
      <c r="D20" s="54"/>
      <c r="E20" s="54"/>
      <c r="F20" s="54"/>
      <c r="G20" s="54"/>
    </row>
    <row r="21" spans="1:7">
      <c r="A21" s="12">
        <v>14</v>
      </c>
      <c r="B21" s="12">
        <v>25</v>
      </c>
      <c r="D21" s="54"/>
      <c r="E21" s="54"/>
      <c r="F21" s="54"/>
      <c r="G21" s="54"/>
    </row>
    <row r="22" spans="1:7">
      <c r="A22" s="12">
        <v>3</v>
      </c>
      <c r="B22" s="12">
        <v>50</v>
      </c>
      <c r="D22" s="54"/>
      <c r="E22" s="54"/>
      <c r="F22" s="54"/>
      <c r="G22" s="54"/>
    </row>
    <row r="23" spans="1:7">
      <c r="A23" s="12">
        <v>4</v>
      </c>
      <c r="B23" s="12">
        <v>17</v>
      </c>
      <c r="D23" s="54"/>
      <c r="E23" s="54"/>
      <c r="F23" s="54"/>
      <c r="G23" s="54"/>
    </row>
    <row r="24" spans="1:7">
      <c r="A24" s="12">
        <v>42</v>
      </c>
      <c r="B24" s="12">
        <v>32</v>
      </c>
      <c r="D24" s="54"/>
      <c r="E24" s="54"/>
      <c r="F24" s="54"/>
      <c r="G24" s="54"/>
    </row>
    <row r="25" spans="1:7">
      <c r="A25" s="12">
        <v>28</v>
      </c>
      <c r="B25" s="12">
        <v>46</v>
      </c>
      <c r="D25" s="54"/>
      <c r="E25" s="54"/>
      <c r="F25" s="54"/>
      <c r="G25" s="54"/>
    </row>
    <row r="26" spans="1:7">
      <c r="A26" s="12">
        <v>40</v>
      </c>
      <c r="B26" s="12">
        <v>10</v>
      </c>
      <c r="D26" s="54"/>
      <c r="E26" s="54"/>
      <c r="F26" s="54"/>
      <c r="G26" s="54"/>
    </row>
    <row r="27" spans="1:7">
      <c r="A27" s="12">
        <v>40</v>
      </c>
      <c r="B27" s="12">
        <v>48</v>
      </c>
      <c r="D27" s="54"/>
      <c r="E27" s="54"/>
      <c r="F27" s="54"/>
      <c r="G27" s="54"/>
    </row>
    <row r="28" spans="1:7">
      <c r="A28" s="12">
        <v>12</v>
      </c>
      <c r="B28" s="12">
        <v>11</v>
      </c>
      <c r="D28" s="54"/>
      <c r="E28" s="54"/>
      <c r="F28" s="54"/>
      <c r="G28" s="54"/>
    </row>
    <row r="29" spans="1:7">
      <c r="A29" s="12">
        <v>5</v>
      </c>
      <c r="B29" s="12">
        <v>23</v>
      </c>
    </row>
    <row r="31" spans="1:7">
      <c r="A31" s="12" t="s">
        <v>24</v>
      </c>
    </row>
  </sheetData>
  <mergeCells count="1">
    <mergeCell ref="D18:G28"/>
  </mergeCells>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3"/>
  <sheetViews>
    <sheetView workbookViewId="0">
      <selection activeCell="E8" sqref="E8:H18"/>
    </sheetView>
  </sheetViews>
  <sheetFormatPr baseColWidth="10" defaultColWidth="10.1640625" defaultRowHeight="16"/>
  <cols>
    <col min="1" max="1" width="12.1640625" style="14" bestFit="1" customWidth="1"/>
    <col min="2" max="3" width="14.5" style="14" bestFit="1" customWidth="1"/>
    <col min="4" max="4" width="10.1640625" style="14"/>
    <col min="5" max="5" width="16" style="14" bestFit="1" customWidth="1"/>
    <col min="6" max="6" width="16.5" style="14" bestFit="1" customWidth="1"/>
    <col min="7" max="8" width="13.33203125" style="14" bestFit="1" customWidth="1"/>
    <col min="9" max="16384" width="10.1640625" style="14"/>
  </cols>
  <sheetData>
    <row r="1" spans="1:8" ht="34">
      <c r="A1" s="15" t="s">
        <v>29</v>
      </c>
      <c r="B1" s="15" t="s">
        <v>28</v>
      </c>
      <c r="C1" s="15" t="s">
        <v>27</v>
      </c>
      <c r="E1" s="26"/>
      <c r="F1" s="26" t="s">
        <v>29</v>
      </c>
      <c r="G1" s="26" t="s">
        <v>28</v>
      </c>
      <c r="H1" s="26" t="s">
        <v>27</v>
      </c>
    </row>
    <row r="2" spans="1:8">
      <c r="A2" s="14">
        <v>1</v>
      </c>
      <c r="B2" s="14">
        <v>1</v>
      </c>
      <c r="C2" s="14">
        <v>1</v>
      </c>
      <c r="E2" s="24" t="s">
        <v>29</v>
      </c>
      <c r="F2" s="24">
        <v>1</v>
      </c>
      <c r="G2" s="24"/>
      <c r="H2" s="24"/>
    </row>
    <row r="3" spans="1:8">
      <c r="A3" s="14">
        <v>2</v>
      </c>
      <c r="B3" s="14">
        <v>1</v>
      </c>
      <c r="C3" s="14">
        <v>1</v>
      </c>
      <c r="E3" s="24" t="s">
        <v>28</v>
      </c>
      <c r="F3" s="24">
        <v>-0.11818180669112287</v>
      </c>
      <c r="G3" s="24">
        <v>1</v>
      </c>
      <c r="H3" s="24"/>
    </row>
    <row r="4" spans="1:8" ht="17" thickBot="1">
      <c r="A4" s="14">
        <v>3</v>
      </c>
      <c r="B4" s="14">
        <v>1</v>
      </c>
      <c r="C4" s="14">
        <v>1</v>
      </c>
      <c r="E4" s="25" t="s">
        <v>27</v>
      </c>
      <c r="F4" s="25">
        <v>-3.4759354909153786E-2</v>
      </c>
      <c r="G4" s="25">
        <v>-3.381642512077291E-2</v>
      </c>
      <c r="H4" s="25">
        <v>1</v>
      </c>
    </row>
    <row r="5" spans="1:8">
      <c r="A5" s="14">
        <v>4</v>
      </c>
      <c r="B5" s="14">
        <v>1</v>
      </c>
      <c r="C5" s="14">
        <v>1</v>
      </c>
    </row>
    <row r="6" spans="1:8">
      <c r="A6" s="14">
        <v>5</v>
      </c>
      <c r="B6" s="14">
        <v>0</v>
      </c>
      <c r="C6" s="14">
        <v>0</v>
      </c>
    </row>
    <row r="7" spans="1:8">
      <c r="A7" s="14">
        <v>6</v>
      </c>
      <c r="B7" s="14">
        <v>0</v>
      </c>
      <c r="C7" s="14">
        <v>0</v>
      </c>
    </row>
    <row r="8" spans="1:8">
      <c r="A8" s="14">
        <v>7</v>
      </c>
      <c r="B8" s="14">
        <v>1</v>
      </c>
      <c r="C8" s="14">
        <v>0</v>
      </c>
      <c r="E8" s="54" t="s">
        <v>117</v>
      </c>
      <c r="F8" s="54"/>
      <c r="G8" s="54"/>
      <c r="H8" s="54"/>
    </row>
    <row r="9" spans="1:8">
      <c r="A9" s="14">
        <v>8</v>
      </c>
      <c r="B9" s="14">
        <v>0</v>
      </c>
      <c r="C9" s="14">
        <v>1</v>
      </c>
      <c r="E9" s="54"/>
      <c r="F9" s="54"/>
      <c r="G9" s="54"/>
      <c r="H9" s="54"/>
    </row>
    <row r="10" spans="1:8">
      <c r="A10" s="14">
        <v>9</v>
      </c>
      <c r="B10" s="14">
        <v>0</v>
      </c>
      <c r="C10" s="14">
        <v>1</v>
      </c>
      <c r="E10" s="54"/>
      <c r="F10" s="54"/>
      <c r="G10" s="54"/>
      <c r="H10" s="54"/>
    </row>
    <row r="11" spans="1:8">
      <c r="A11" s="14">
        <v>10</v>
      </c>
      <c r="B11" s="14">
        <v>1</v>
      </c>
      <c r="C11" s="14">
        <v>0</v>
      </c>
      <c r="E11" s="54"/>
      <c r="F11" s="54"/>
      <c r="G11" s="54"/>
      <c r="H11" s="54"/>
    </row>
    <row r="12" spans="1:8">
      <c r="A12" s="14">
        <v>11</v>
      </c>
      <c r="B12" s="14">
        <v>1</v>
      </c>
      <c r="C12" s="14">
        <v>0</v>
      </c>
      <c r="E12" s="54"/>
      <c r="F12" s="54"/>
      <c r="G12" s="54"/>
      <c r="H12" s="54"/>
    </row>
    <row r="13" spans="1:8">
      <c r="A13" s="14">
        <v>12</v>
      </c>
      <c r="B13" s="14">
        <v>0</v>
      </c>
      <c r="C13" s="14">
        <v>0</v>
      </c>
      <c r="E13" s="54"/>
      <c r="F13" s="54"/>
      <c r="G13" s="54"/>
      <c r="H13" s="54"/>
    </row>
    <row r="14" spans="1:8">
      <c r="A14" s="14">
        <v>13</v>
      </c>
      <c r="B14" s="14">
        <v>0</v>
      </c>
      <c r="C14" s="14">
        <v>0</v>
      </c>
      <c r="E14" s="54"/>
      <c r="F14" s="54"/>
      <c r="G14" s="54"/>
      <c r="H14" s="54"/>
    </row>
    <row r="15" spans="1:8">
      <c r="A15" s="14">
        <v>14</v>
      </c>
      <c r="B15" s="14">
        <v>1</v>
      </c>
      <c r="C15" s="14">
        <v>0</v>
      </c>
      <c r="E15" s="54"/>
      <c r="F15" s="54"/>
      <c r="G15" s="54"/>
      <c r="H15" s="54"/>
    </row>
    <row r="16" spans="1:8">
      <c r="A16" s="14">
        <v>15</v>
      </c>
      <c r="B16" s="14">
        <v>1</v>
      </c>
      <c r="C16" s="14">
        <v>0</v>
      </c>
      <c r="E16" s="54"/>
      <c r="F16" s="54"/>
      <c r="G16" s="54"/>
      <c r="H16" s="54"/>
    </row>
    <row r="17" spans="1:8">
      <c r="A17" s="14">
        <v>16</v>
      </c>
      <c r="B17" s="14">
        <v>1</v>
      </c>
      <c r="C17" s="14">
        <v>1</v>
      </c>
      <c r="E17" s="54"/>
      <c r="F17" s="54"/>
      <c r="G17" s="54"/>
      <c r="H17" s="54"/>
    </row>
    <row r="18" spans="1:8">
      <c r="A18" s="14">
        <v>17</v>
      </c>
      <c r="B18" s="14">
        <v>0</v>
      </c>
      <c r="C18" s="14">
        <v>1</v>
      </c>
      <c r="E18" s="54"/>
      <c r="F18" s="54"/>
      <c r="G18" s="54"/>
      <c r="H18" s="54"/>
    </row>
    <row r="19" spans="1:8">
      <c r="A19" s="14">
        <v>18</v>
      </c>
      <c r="B19" s="14">
        <v>0</v>
      </c>
      <c r="C19" s="14">
        <v>0</v>
      </c>
    </row>
    <row r="20" spans="1:8">
      <c r="A20" s="14">
        <v>19</v>
      </c>
      <c r="B20" s="14">
        <v>1</v>
      </c>
      <c r="C20" s="14">
        <v>0</v>
      </c>
    </row>
    <row r="21" spans="1:8">
      <c r="A21" s="14">
        <v>20</v>
      </c>
      <c r="B21" s="14">
        <v>1</v>
      </c>
      <c r="C21" s="14">
        <v>1</v>
      </c>
    </row>
    <row r="22" spans="1:8">
      <c r="A22" s="14">
        <v>21</v>
      </c>
      <c r="B22" s="14">
        <v>1</v>
      </c>
      <c r="C22" s="14">
        <v>1</v>
      </c>
    </row>
    <row r="23" spans="1:8">
      <c r="A23" s="14">
        <v>22</v>
      </c>
      <c r="B23" s="14">
        <v>1</v>
      </c>
      <c r="C23" s="14">
        <v>0</v>
      </c>
      <c r="H23" s="53"/>
    </row>
    <row r="24" spans="1:8">
      <c r="A24" s="14">
        <v>23</v>
      </c>
      <c r="B24" s="14">
        <v>0</v>
      </c>
      <c r="C24" s="14">
        <v>0</v>
      </c>
    </row>
    <row r="25" spans="1:8">
      <c r="A25" s="14">
        <v>24</v>
      </c>
      <c r="B25" s="14">
        <v>0</v>
      </c>
      <c r="C25" s="14">
        <v>1</v>
      </c>
    </row>
    <row r="26" spans="1:8">
      <c r="A26" s="14">
        <v>25</v>
      </c>
      <c r="B26" s="14">
        <v>0</v>
      </c>
      <c r="C26" s="14">
        <v>0</v>
      </c>
    </row>
    <row r="27" spans="1:8">
      <c r="A27" s="14">
        <v>26</v>
      </c>
      <c r="B27" s="14">
        <v>1</v>
      </c>
      <c r="C27" s="14">
        <v>1</v>
      </c>
    </row>
    <row r="28" spans="1:8">
      <c r="A28" s="14">
        <v>27</v>
      </c>
      <c r="B28" s="14">
        <v>1</v>
      </c>
      <c r="C28" s="14">
        <v>0</v>
      </c>
    </row>
    <row r="29" spans="1:8">
      <c r="A29" s="14">
        <v>28</v>
      </c>
      <c r="B29" s="14">
        <v>0</v>
      </c>
      <c r="C29" s="14">
        <v>1</v>
      </c>
    </row>
    <row r="30" spans="1:8">
      <c r="A30" s="14">
        <v>29</v>
      </c>
      <c r="B30" s="14">
        <v>1</v>
      </c>
      <c r="C30" s="14">
        <v>0</v>
      </c>
    </row>
    <row r="31" spans="1:8">
      <c r="A31" s="14">
        <v>30</v>
      </c>
      <c r="B31" s="14">
        <v>0</v>
      </c>
      <c r="C31" s="14">
        <v>1</v>
      </c>
    </row>
    <row r="32" spans="1:8">
      <c r="A32" s="14">
        <v>31</v>
      </c>
      <c r="B32" s="14">
        <v>1</v>
      </c>
      <c r="C32" s="14">
        <v>0</v>
      </c>
    </row>
    <row r="33" spans="1:3">
      <c r="A33" s="14">
        <v>32</v>
      </c>
      <c r="B33" s="14">
        <v>0</v>
      </c>
      <c r="C33" s="14">
        <v>0</v>
      </c>
    </row>
    <row r="34" spans="1:3">
      <c r="A34" s="14">
        <v>33</v>
      </c>
      <c r="B34" s="14">
        <v>1</v>
      </c>
      <c r="C34" s="14">
        <v>1</v>
      </c>
    </row>
    <row r="35" spans="1:3">
      <c r="A35" s="14">
        <v>34</v>
      </c>
      <c r="B35" s="14">
        <v>0</v>
      </c>
      <c r="C35" s="14">
        <v>1</v>
      </c>
    </row>
    <row r="36" spans="1:3">
      <c r="A36" s="14">
        <v>35</v>
      </c>
      <c r="B36" s="14">
        <v>0</v>
      </c>
      <c r="C36" s="14">
        <v>0</v>
      </c>
    </row>
    <row r="37" spans="1:3">
      <c r="A37" s="14">
        <v>36</v>
      </c>
      <c r="B37" s="14">
        <v>1</v>
      </c>
      <c r="C37" s="14">
        <v>0</v>
      </c>
    </row>
    <row r="38" spans="1:3">
      <c r="A38" s="14">
        <v>37</v>
      </c>
      <c r="B38" s="14">
        <v>1</v>
      </c>
      <c r="C38" s="14">
        <v>1</v>
      </c>
    </row>
    <row r="39" spans="1:3">
      <c r="A39" s="14">
        <v>38</v>
      </c>
      <c r="B39" s="14">
        <v>1</v>
      </c>
      <c r="C39" s="14">
        <v>0</v>
      </c>
    </row>
    <row r="40" spans="1:3">
      <c r="A40" s="14">
        <v>39</v>
      </c>
      <c r="B40" s="14">
        <v>0</v>
      </c>
      <c r="C40" s="14">
        <v>1</v>
      </c>
    </row>
    <row r="41" spans="1:3">
      <c r="A41" s="14">
        <v>40</v>
      </c>
      <c r="B41" s="14">
        <v>0</v>
      </c>
      <c r="C41" s="14">
        <v>0</v>
      </c>
    </row>
    <row r="42" spans="1:3">
      <c r="A42" s="14">
        <v>41</v>
      </c>
      <c r="B42" s="14">
        <v>0</v>
      </c>
      <c r="C42" s="14">
        <v>1</v>
      </c>
    </row>
    <row r="43" spans="1:3">
      <c r="A43" s="14">
        <v>42</v>
      </c>
      <c r="B43" s="14">
        <v>1</v>
      </c>
      <c r="C43" s="14">
        <v>1</v>
      </c>
    </row>
    <row r="44" spans="1:3">
      <c r="A44" s="14">
        <v>43</v>
      </c>
      <c r="B44" s="14">
        <v>0</v>
      </c>
      <c r="C44" s="14">
        <v>1</v>
      </c>
    </row>
    <row r="45" spans="1:3">
      <c r="A45" s="14">
        <v>44</v>
      </c>
      <c r="B45" s="14">
        <v>1</v>
      </c>
      <c r="C45" s="14">
        <v>0</v>
      </c>
    </row>
    <row r="46" spans="1:3">
      <c r="A46" s="14">
        <v>45</v>
      </c>
      <c r="B46" s="14">
        <v>1</v>
      </c>
      <c r="C46" s="14">
        <v>0</v>
      </c>
    </row>
    <row r="47" spans="1:3">
      <c r="A47" s="14">
        <v>46</v>
      </c>
      <c r="B47" s="14">
        <v>1</v>
      </c>
      <c r="C47" s="14">
        <v>0</v>
      </c>
    </row>
    <row r="48" spans="1:3">
      <c r="A48" s="14">
        <v>47</v>
      </c>
      <c r="B48" s="14">
        <v>1</v>
      </c>
      <c r="C48" s="14">
        <v>1</v>
      </c>
    </row>
    <row r="49" spans="1:3">
      <c r="A49" s="14">
        <v>48</v>
      </c>
      <c r="B49" s="14">
        <v>0</v>
      </c>
      <c r="C49" s="14">
        <v>0</v>
      </c>
    </row>
    <row r="50" spans="1:3">
      <c r="A50" s="14">
        <v>49</v>
      </c>
      <c r="B50" s="14">
        <v>0</v>
      </c>
      <c r="C50" s="14">
        <v>1</v>
      </c>
    </row>
    <row r="51" spans="1:3">
      <c r="A51" s="14">
        <v>50</v>
      </c>
      <c r="B51" s="14">
        <v>0</v>
      </c>
      <c r="C51" s="14">
        <v>0</v>
      </c>
    </row>
    <row r="52" spans="1:3">
      <c r="C52" s="14" t="s">
        <v>24</v>
      </c>
    </row>
    <row r="53" spans="1:3">
      <c r="C53" s="14" t="s">
        <v>24</v>
      </c>
    </row>
  </sheetData>
  <mergeCells count="1">
    <mergeCell ref="E8:H1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9"/>
  <sheetViews>
    <sheetView zoomScale="120" zoomScaleNormal="120" workbookViewId="0">
      <selection activeCell="J21" sqref="J21"/>
    </sheetView>
  </sheetViews>
  <sheetFormatPr baseColWidth="10" defaultColWidth="10.1640625" defaultRowHeight="16"/>
  <cols>
    <col min="1" max="1" width="10.1640625" style="14"/>
    <col min="2" max="2" width="12.1640625" style="14" bestFit="1" customWidth="1"/>
    <col min="3" max="10" width="6.83203125" style="14" bestFit="1" customWidth="1"/>
    <col min="11" max="11" width="7.83203125" style="14" bestFit="1" customWidth="1"/>
    <col min="12" max="12" width="4.6640625" style="14" customWidth="1"/>
    <col min="13" max="13" width="12.6640625" style="14" bestFit="1" customWidth="1"/>
    <col min="14" max="14" width="16" style="14" bestFit="1" customWidth="1"/>
    <col min="15" max="15" width="12.6640625" style="14" bestFit="1" customWidth="1"/>
    <col min="16" max="16" width="16" style="14" bestFit="1" customWidth="1"/>
    <col min="17" max="17" width="12.6640625" style="14" bestFit="1" customWidth="1"/>
    <col min="18" max="18" width="16" style="14" bestFit="1" customWidth="1"/>
    <col min="19" max="19" width="12.6640625" style="14" bestFit="1" customWidth="1"/>
    <col min="20" max="20" width="16" style="14" bestFit="1" customWidth="1"/>
    <col min="21" max="21" width="12.6640625" style="14" bestFit="1" customWidth="1"/>
    <col min="22" max="16384" width="10.1640625" style="14"/>
  </cols>
  <sheetData>
    <row r="1" spans="1:11" s="16" customFormat="1">
      <c r="B1" s="16" t="s">
        <v>10</v>
      </c>
      <c r="C1" s="16" t="s">
        <v>9</v>
      </c>
      <c r="D1" s="16" t="s">
        <v>8</v>
      </c>
      <c r="E1" s="16" t="s">
        <v>36</v>
      </c>
      <c r="F1" s="16" t="s">
        <v>35</v>
      </c>
      <c r="G1" s="16" t="s">
        <v>34</v>
      </c>
      <c r="H1" s="16" t="s">
        <v>33</v>
      </c>
      <c r="I1" s="16" t="s">
        <v>32</v>
      </c>
      <c r="J1" s="16" t="s">
        <v>31</v>
      </c>
      <c r="K1" s="16" t="s">
        <v>30</v>
      </c>
    </row>
    <row r="2" spans="1:11">
      <c r="B2" s="14">
        <v>78</v>
      </c>
      <c r="C2" s="14">
        <v>81</v>
      </c>
      <c r="D2" s="14">
        <v>96</v>
      </c>
      <c r="E2" s="14">
        <v>85</v>
      </c>
      <c r="F2" s="14">
        <v>88</v>
      </c>
      <c r="G2" s="14">
        <v>78</v>
      </c>
      <c r="H2" s="14">
        <v>90</v>
      </c>
      <c r="I2" s="14">
        <v>79</v>
      </c>
      <c r="J2" s="14">
        <v>96</v>
      </c>
      <c r="K2" s="14">
        <v>86</v>
      </c>
    </row>
    <row r="3" spans="1:11">
      <c r="B3" s="14">
        <v>77</v>
      </c>
      <c r="C3" s="14">
        <v>78</v>
      </c>
      <c r="D3" s="14">
        <v>97</v>
      </c>
      <c r="E3" s="14">
        <v>90</v>
      </c>
      <c r="F3" s="14">
        <v>88</v>
      </c>
      <c r="G3" s="14">
        <v>82</v>
      </c>
      <c r="H3" s="14">
        <v>86</v>
      </c>
      <c r="I3" s="14">
        <v>93</v>
      </c>
      <c r="J3" s="14">
        <v>87</v>
      </c>
      <c r="K3" s="14">
        <v>89</v>
      </c>
    </row>
    <row r="4" spans="1:11">
      <c r="B4" s="14">
        <v>78</v>
      </c>
      <c r="C4" s="14">
        <v>93</v>
      </c>
      <c r="D4" s="14">
        <v>88</v>
      </c>
      <c r="E4" s="14">
        <v>88</v>
      </c>
      <c r="F4" s="14">
        <v>94</v>
      </c>
      <c r="G4" s="14">
        <v>92</v>
      </c>
      <c r="H4" s="14">
        <v>82</v>
      </c>
      <c r="I4" s="14">
        <v>89</v>
      </c>
      <c r="J4" s="14">
        <v>92</v>
      </c>
      <c r="K4" s="14">
        <v>94</v>
      </c>
    </row>
    <row r="5" spans="1:11">
      <c r="B5" s="14">
        <v>83</v>
      </c>
      <c r="C5" s="14">
        <v>81</v>
      </c>
      <c r="D5" s="14">
        <v>78</v>
      </c>
      <c r="E5" s="14">
        <v>75</v>
      </c>
      <c r="F5" s="14">
        <v>77</v>
      </c>
      <c r="G5" s="14">
        <v>96</v>
      </c>
      <c r="H5" s="14">
        <v>83</v>
      </c>
      <c r="I5" s="14">
        <v>93</v>
      </c>
      <c r="J5" s="14">
        <v>84</v>
      </c>
      <c r="K5" s="14">
        <v>75</v>
      </c>
    </row>
    <row r="6" spans="1:11">
      <c r="B6" s="14">
        <v>79</v>
      </c>
      <c r="C6" s="14">
        <v>82</v>
      </c>
      <c r="D6" s="14">
        <v>88</v>
      </c>
      <c r="E6" s="14">
        <v>89</v>
      </c>
      <c r="F6" s="14">
        <v>84</v>
      </c>
      <c r="G6" s="14">
        <v>99</v>
      </c>
      <c r="H6" s="14">
        <v>87</v>
      </c>
      <c r="I6" s="14">
        <v>80</v>
      </c>
      <c r="J6" s="14">
        <v>85</v>
      </c>
      <c r="K6" s="14">
        <v>77</v>
      </c>
    </row>
    <row r="7" spans="1:11">
      <c r="B7" s="14">
        <v>82</v>
      </c>
      <c r="C7" s="14">
        <v>83</v>
      </c>
      <c r="D7" s="14">
        <v>93</v>
      </c>
      <c r="E7" s="14">
        <v>89</v>
      </c>
      <c r="F7" s="14">
        <v>85</v>
      </c>
      <c r="G7" s="14">
        <v>81</v>
      </c>
      <c r="H7" s="14">
        <v>89</v>
      </c>
      <c r="I7" s="14">
        <v>96</v>
      </c>
      <c r="J7" s="14">
        <v>79</v>
      </c>
      <c r="K7" s="14">
        <v>85</v>
      </c>
    </row>
    <row r="8" spans="1:11">
      <c r="B8" s="14">
        <v>77</v>
      </c>
      <c r="C8" s="14">
        <v>83</v>
      </c>
      <c r="D8" s="14">
        <v>77</v>
      </c>
      <c r="E8" s="14">
        <v>85</v>
      </c>
      <c r="F8" s="14">
        <v>82</v>
      </c>
      <c r="G8" s="14">
        <v>96</v>
      </c>
      <c r="H8" s="14">
        <v>95</v>
      </c>
      <c r="I8" s="14">
        <v>99</v>
      </c>
      <c r="J8" s="14">
        <v>89</v>
      </c>
      <c r="K8" s="14">
        <v>76</v>
      </c>
    </row>
    <row r="9" spans="1:11">
      <c r="B9" s="14">
        <v>83</v>
      </c>
      <c r="C9" s="14">
        <v>92</v>
      </c>
      <c r="D9" s="14">
        <v>80</v>
      </c>
      <c r="E9" s="14">
        <v>89</v>
      </c>
      <c r="F9" s="14">
        <v>82</v>
      </c>
      <c r="G9" s="14">
        <v>100</v>
      </c>
      <c r="H9" s="14">
        <v>99</v>
      </c>
      <c r="I9" s="14">
        <v>87</v>
      </c>
      <c r="J9" s="14">
        <v>90</v>
      </c>
      <c r="K9" s="14">
        <v>89</v>
      </c>
    </row>
    <row r="10" spans="1:11">
      <c r="B10" s="14">
        <v>93</v>
      </c>
      <c r="C10" s="14">
        <v>97</v>
      </c>
      <c r="D10" s="14">
        <v>87</v>
      </c>
      <c r="E10" s="14">
        <v>83</v>
      </c>
      <c r="F10" s="14">
        <v>96</v>
      </c>
      <c r="G10" s="14">
        <v>93</v>
      </c>
      <c r="H10" s="14">
        <v>92</v>
      </c>
      <c r="I10" s="14">
        <v>75</v>
      </c>
      <c r="J10" s="14">
        <v>80</v>
      </c>
      <c r="K10" s="14">
        <v>93</v>
      </c>
    </row>
    <row r="11" spans="1:11">
      <c r="B11" s="55">
        <v>86</v>
      </c>
      <c r="C11" s="55">
        <v>86</v>
      </c>
      <c r="D11" s="55">
        <v>89</v>
      </c>
      <c r="E11" s="55">
        <v>98</v>
      </c>
      <c r="F11" s="55">
        <v>81</v>
      </c>
      <c r="G11" s="55">
        <v>75</v>
      </c>
      <c r="H11" s="55">
        <v>80</v>
      </c>
      <c r="I11" s="55">
        <v>95</v>
      </c>
      <c r="J11" s="55">
        <v>99</v>
      </c>
      <c r="K11" s="55">
        <v>86</v>
      </c>
    </row>
    <row r="12" spans="1:11">
      <c r="A12" s="14" t="s">
        <v>77</v>
      </c>
      <c r="B12" s="14">
        <f>AVERAGE(B2:B11)</f>
        <v>81.599999999999994</v>
      </c>
      <c r="C12" s="14">
        <f t="shared" ref="C12:K12" si="0">AVERAGE(C2:C11)</f>
        <v>85.6</v>
      </c>
      <c r="D12" s="14">
        <f t="shared" si="0"/>
        <v>87.3</v>
      </c>
      <c r="E12" s="14">
        <f t="shared" si="0"/>
        <v>87.1</v>
      </c>
      <c r="F12" s="14">
        <f t="shared" si="0"/>
        <v>85.7</v>
      </c>
      <c r="G12" s="14">
        <f t="shared" si="0"/>
        <v>89.2</v>
      </c>
      <c r="H12" s="14">
        <f t="shared" si="0"/>
        <v>88.3</v>
      </c>
      <c r="I12" s="14">
        <f t="shared" si="0"/>
        <v>88.6</v>
      </c>
      <c r="J12" s="14">
        <f t="shared" si="0"/>
        <v>88.1</v>
      </c>
      <c r="K12" s="14">
        <f t="shared" si="0"/>
        <v>85</v>
      </c>
    </row>
    <row r="13" spans="1:11">
      <c r="A13" s="14" t="s">
        <v>96</v>
      </c>
      <c r="B13" s="14">
        <f>MEDIAN(B2:B11)</f>
        <v>80.5</v>
      </c>
      <c r="C13" s="14">
        <f t="shared" ref="C13:K13" si="1">MEDIAN(C2:C11)</f>
        <v>83</v>
      </c>
      <c r="D13" s="14">
        <f t="shared" si="1"/>
        <v>88</v>
      </c>
      <c r="E13" s="14">
        <f t="shared" si="1"/>
        <v>88.5</v>
      </c>
      <c r="F13" s="14">
        <f t="shared" si="1"/>
        <v>84.5</v>
      </c>
      <c r="G13" s="14">
        <f t="shared" si="1"/>
        <v>92.5</v>
      </c>
      <c r="H13" s="14">
        <f t="shared" si="1"/>
        <v>88</v>
      </c>
      <c r="I13" s="14">
        <f t="shared" si="1"/>
        <v>91</v>
      </c>
      <c r="J13" s="14">
        <f t="shared" si="1"/>
        <v>88</v>
      </c>
      <c r="K13" s="14">
        <f t="shared" si="1"/>
        <v>86</v>
      </c>
    </row>
    <row r="14" spans="1:11">
      <c r="A14" s="14" t="s">
        <v>118</v>
      </c>
      <c r="B14" s="14">
        <f>_xlfn.MODE.SNGL(B2:B11)</f>
        <v>78</v>
      </c>
      <c r="C14" s="14">
        <f t="shared" ref="C14:K14" si="2">_xlfn.MODE.SNGL(C2:C11)</f>
        <v>81</v>
      </c>
      <c r="D14" s="14">
        <f t="shared" si="2"/>
        <v>88</v>
      </c>
      <c r="E14" s="14">
        <f t="shared" si="2"/>
        <v>89</v>
      </c>
      <c r="F14" s="14">
        <f t="shared" si="2"/>
        <v>88</v>
      </c>
      <c r="G14" s="14">
        <f t="shared" si="2"/>
        <v>96</v>
      </c>
      <c r="H14" s="14" t="e">
        <f t="shared" si="2"/>
        <v>#N/A</v>
      </c>
      <c r="I14" s="14">
        <f t="shared" si="2"/>
        <v>93</v>
      </c>
      <c r="J14" s="14" t="e">
        <f t="shared" si="2"/>
        <v>#N/A</v>
      </c>
      <c r="K14" s="14">
        <f t="shared" si="2"/>
        <v>86</v>
      </c>
    </row>
    <row r="19" spans="2:5">
      <c r="B19" s="54" t="s">
        <v>119</v>
      </c>
      <c r="C19" s="54"/>
      <c r="D19" s="54"/>
      <c r="E19" s="54"/>
    </row>
    <row r="20" spans="2:5">
      <c r="B20" s="54"/>
      <c r="C20" s="54"/>
      <c r="D20" s="54"/>
      <c r="E20" s="54"/>
    </row>
    <row r="21" spans="2:5">
      <c r="B21" s="54"/>
      <c r="C21" s="54"/>
      <c r="D21" s="54"/>
      <c r="E21" s="54"/>
    </row>
    <row r="22" spans="2:5">
      <c r="B22" s="54"/>
      <c r="C22" s="54"/>
      <c r="D22" s="54"/>
      <c r="E22" s="54"/>
    </row>
    <row r="23" spans="2:5">
      <c r="B23" s="54"/>
      <c r="C23" s="54"/>
      <c r="D23" s="54"/>
      <c r="E23" s="54"/>
    </row>
    <row r="24" spans="2:5">
      <c r="B24" s="54"/>
      <c r="C24" s="54"/>
      <c r="D24" s="54"/>
      <c r="E24" s="54"/>
    </row>
    <row r="25" spans="2:5">
      <c r="B25" s="54"/>
      <c r="C25" s="54"/>
      <c r="D25" s="54"/>
      <c r="E25" s="54"/>
    </row>
    <row r="26" spans="2:5">
      <c r="B26" s="54"/>
      <c r="C26" s="54"/>
      <c r="D26" s="54"/>
      <c r="E26" s="54"/>
    </row>
    <row r="27" spans="2:5">
      <c r="B27" s="54"/>
      <c r="C27" s="54"/>
      <c r="D27" s="54"/>
      <c r="E27" s="54"/>
    </row>
    <row r="28" spans="2:5">
      <c r="B28" s="54"/>
      <c r="C28" s="54"/>
      <c r="D28" s="54"/>
      <c r="E28" s="54"/>
    </row>
    <row r="29" spans="2:5">
      <c r="B29" s="54"/>
      <c r="C29" s="54"/>
      <c r="D29" s="54"/>
      <c r="E29" s="54"/>
    </row>
  </sheetData>
  <mergeCells count="1">
    <mergeCell ref="B19:E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6"/>
  <sheetViews>
    <sheetView zoomScaleNormal="100" workbookViewId="0">
      <selection activeCell="H34" sqref="H34"/>
    </sheetView>
  </sheetViews>
  <sheetFormatPr baseColWidth="10" defaultColWidth="8.83203125" defaultRowHeight="15"/>
  <cols>
    <col min="1" max="1" width="7.33203125" style="17" bestFit="1" customWidth="1"/>
    <col min="2" max="2" width="11.1640625" style="17" bestFit="1" customWidth="1"/>
    <col min="3" max="3" width="8.83203125" style="17"/>
    <col min="4" max="4" width="40" style="17" bestFit="1" customWidth="1"/>
    <col min="5" max="6" width="12.1640625" style="17" bestFit="1" customWidth="1"/>
    <col min="7" max="16384" width="8.83203125" style="17"/>
  </cols>
  <sheetData>
    <row r="1" spans="1:7">
      <c r="A1" s="18" t="s">
        <v>38</v>
      </c>
      <c r="B1" s="18" t="s">
        <v>37</v>
      </c>
      <c r="D1" t="s">
        <v>85</v>
      </c>
      <c r="E1"/>
      <c r="F1"/>
    </row>
    <row r="2" spans="1:7" ht="16" thickBot="1">
      <c r="A2" s="17">
        <v>9</v>
      </c>
      <c r="B2" s="17">
        <v>3</v>
      </c>
      <c r="D2"/>
      <c r="E2"/>
      <c r="F2"/>
    </row>
    <row r="3" spans="1:7">
      <c r="A3" s="17">
        <v>8</v>
      </c>
      <c r="B3" s="17">
        <v>5</v>
      </c>
      <c r="D3" s="26"/>
      <c r="E3" s="26" t="s">
        <v>38</v>
      </c>
      <c r="F3" s="26" t="s">
        <v>37</v>
      </c>
    </row>
    <row r="4" spans="1:7">
      <c r="A4" s="17">
        <v>4</v>
      </c>
      <c r="B4" s="17">
        <v>1</v>
      </c>
      <c r="D4" s="24" t="s">
        <v>77</v>
      </c>
      <c r="E4" s="24">
        <v>7.9285714285714288</v>
      </c>
      <c r="F4" s="24">
        <v>5.3125</v>
      </c>
    </row>
    <row r="5" spans="1:7">
      <c r="A5" s="17">
        <v>9</v>
      </c>
      <c r="B5" s="17">
        <v>2</v>
      </c>
      <c r="D5" s="24" t="s">
        <v>78</v>
      </c>
      <c r="E5" s="24">
        <v>5.6098901098901113</v>
      </c>
      <c r="F5" s="24">
        <v>5.6958333333333337</v>
      </c>
    </row>
    <row r="6" spans="1:7">
      <c r="A6" s="17">
        <v>3</v>
      </c>
      <c r="B6" s="17">
        <v>6</v>
      </c>
      <c r="D6" s="24" t="s">
        <v>58</v>
      </c>
      <c r="E6" s="24">
        <v>14</v>
      </c>
      <c r="F6" s="24">
        <v>16</v>
      </c>
    </row>
    <row r="7" spans="1:7">
      <c r="A7" s="17">
        <v>8</v>
      </c>
      <c r="B7" s="17">
        <v>4</v>
      </c>
      <c r="D7" s="24" t="s">
        <v>80</v>
      </c>
      <c r="E7" s="24">
        <v>0</v>
      </c>
      <c r="F7" s="24"/>
    </row>
    <row r="8" spans="1:7">
      <c r="A8" s="17">
        <v>10</v>
      </c>
      <c r="B8" s="17">
        <v>3</v>
      </c>
      <c r="D8" s="24" t="s">
        <v>64</v>
      </c>
      <c r="E8" s="24">
        <v>28</v>
      </c>
      <c r="F8" s="24"/>
    </row>
    <row r="9" spans="1:7">
      <c r="A9" s="17">
        <v>8</v>
      </c>
      <c r="B9" s="17">
        <v>6</v>
      </c>
      <c r="D9" s="28" t="s">
        <v>70</v>
      </c>
      <c r="E9" s="28">
        <v>3.0073839172685055</v>
      </c>
      <c r="F9" s="24"/>
    </row>
    <row r="10" spans="1:7">
      <c r="A10" s="17">
        <v>9</v>
      </c>
      <c r="B10" s="17">
        <v>7</v>
      </c>
      <c r="D10" s="24" t="s">
        <v>81</v>
      </c>
      <c r="E10" s="24">
        <v>2.7578343977616706E-3</v>
      </c>
      <c r="F10" s="24"/>
    </row>
    <row r="11" spans="1:7">
      <c r="A11" s="17">
        <v>8</v>
      </c>
      <c r="B11" s="17">
        <v>9</v>
      </c>
      <c r="D11" s="24" t="s">
        <v>82</v>
      </c>
      <c r="E11" s="24">
        <v>1.7011309342659326</v>
      </c>
      <c r="F11" s="24"/>
    </row>
    <row r="12" spans="1:7">
      <c r="A12" s="17">
        <v>10</v>
      </c>
      <c r="B12" s="17">
        <v>7</v>
      </c>
      <c r="D12" s="33" t="s">
        <v>83</v>
      </c>
      <c r="E12" s="24">
        <v>5.5156687955233413E-3</v>
      </c>
      <c r="F12" s="24"/>
    </row>
    <row r="13" spans="1:7" ht="16" thickBot="1">
      <c r="A13" s="17">
        <v>7</v>
      </c>
      <c r="B13" s="17">
        <v>3</v>
      </c>
      <c r="D13" s="32" t="s">
        <v>84</v>
      </c>
      <c r="E13" s="32">
        <v>2.0484071417952445</v>
      </c>
      <c r="F13" s="25"/>
    </row>
    <row r="14" spans="1:7">
      <c r="A14" s="17">
        <v>6</v>
      </c>
      <c r="B14" s="17">
        <v>7</v>
      </c>
    </row>
    <row r="15" spans="1:7">
      <c r="A15" s="17">
        <v>12</v>
      </c>
      <c r="B15" s="17">
        <v>6</v>
      </c>
    </row>
    <row r="16" spans="1:7">
      <c r="B16" s="17">
        <v>8</v>
      </c>
      <c r="D16" s="54" t="s">
        <v>120</v>
      </c>
      <c r="E16" s="54"/>
      <c r="F16" s="54"/>
      <c r="G16" s="54"/>
    </row>
    <row r="17" spans="2:7">
      <c r="B17" s="17">
        <v>8</v>
      </c>
      <c r="D17" s="54"/>
      <c r="E17" s="54"/>
      <c r="F17" s="54"/>
      <c r="G17" s="54"/>
    </row>
    <row r="18" spans="2:7">
      <c r="D18" s="54"/>
      <c r="E18" s="54"/>
      <c r="F18" s="54"/>
      <c r="G18" s="54"/>
    </row>
    <row r="19" spans="2:7">
      <c r="D19" s="54"/>
      <c r="E19" s="54"/>
      <c r="F19" s="54"/>
      <c r="G19" s="54"/>
    </row>
    <row r="20" spans="2:7">
      <c r="D20" s="54"/>
      <c r="E20" s="54"/>
      <c r="F20" s="54"/>
      <c r="G20" s="54"/>
    </row>
    <row r="21" spans="2:7">
      <c r="D21" s="54"/>
      <c r="E21" s="54"/>
      <c r="F21" s="54"/>
      <c r="G21" s="54"/>
    </row>
    <row r="22" spans="2:7">
      <c r="D22" s="54"/>
      <c r="E22" s="54"/>
      <c r="F22" s="54"/>
      <c r="G22" s="54"/>
    </row>
    <row r="23" spans="2:7">
      <c r="D23" s="54"/>
      <c r="E23" s="54"/>
      <c r="F23" s="54"/>
      <c r="G23" s="54"/>
    </row>
    <row r="24" spans="2:7">
      <c r="D24" s="54"/>
      <c r="E24" s="54"/>
      <c r="F24" s="54"/>
      <c r="G24" s="54"/>
    </row>
    <row r="25" spans="2:7">
      <c r="D25" s="54"/>
      <c r="E25" s="54"/>
      <c r="F25" s="54"/>
      <c r="G25" s="54"/>
    </row>
    <row r="26" spans="2:7">
      <c r="D26" s="54"/>
      <c r="E26" s="54"/>
      <c r="F26" s="54"/>
      <c r="G26" s="54"/>
    </row>
  </sheetData>
  <mergeCells count="1">
    <mergeCell ref="D16:G26"/>
  </mergeCells>
  <pageMargins left="0.75" right="0.75" top="1" bottom="1" header="0.5" footer="0.5"/>
  <pageSetup orientation="portrait" horizontalDpi="0" verticalDpi="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
  <sheetViews>
    <sheetView zoomScale="125" zoomScaleNormal="150" workbookViewId="0">
      <selection activeCell="D16" sqref="D16:G26"/>
    </sheetView>
  </sheetViews>
  <sheetFormatPr baseColWidth="10" defaultColWidth="8.83203125" defaultRowHeight="15"/>
  <cols>
    <col min="1" max="1" width="7.33203125" style="17" customWidth="1"/>
    <col min="2" max="2" width="6.5" style="17" customWidth="1"/>
    <col min="3" max="3" width="8.83203125" style="17"/>
    <col min="4" max="4" width="40" style="17" bestFit="1" customWidth="1"/>
    <col min="5" max="6" width="12.1640625" style="17" bestFit="1" customWidth="1"/>
    <col min="7" max="16384" width="8.83203125" style="17"/>
  </cols>
  <sheetData>
    <row r="1" spans="1:7">
      <c r="A1" s="18" t="s">
        <v>40</v>
      </c>
      <c r="B1" s="18" t="s">
        <v>39</v>
      </c>
      <c r="D1" t="s">
        <v>85</v>
      </c>
      <c r="E1"/>
      <c r="F1"/>
    </row>
    <row r="2" spans="1:7" ht="16" thickBot="1">
      <c r="A2" s="17">
        <v>6.5</v>
      </c>
      <c r="B2" s="17">
        <v>7.9</v>
      </c>
      <c r="D2"/>
      <c r="E2"/>
      <c r="F2"/>
    </row>
    <row r="3" spans="1:7">
      <c r="A3" s="17">
        <v>9.9</v>
      </c>
      <c r="B3" s="17">
        <v>4.3</v>
      </c>
      <c r="D3" s="26"/>
      <c r="E3" s="26" t="s">
        <v>40</v>
      </c>
      <c r="F3" s="26" t="s">
        <v>39</v>
      </c>
    </row>
    <row r="4" spans="1:7">
      <c r="A4" s="17">
        <v>6.8</v>
      </c>
      <c r="B4" s="17">
        <v>6.8</v>
      </c>
      <c r="D4" s="24" t="s">
        <v>77</v>
      </c>
      <c r="E4" s="24">
        <v>6.5249999999999995</v>
      </c>
      <c r="F4" s="24">
        <v>5.4142857142857137</v>
      </c>
    </row>
    <row r="5" spans="1:7">
      <c r="A5" s="17">
        <v>4.8</v>
      </c>
      <c r="B5" s="17">
        <v>6.5</v>
      </c>
      <c r="D5" s="24" t="s">
        <v>78</v>
      </c>
      <c r="E5" s="24">
        <v>3.1620000000000044</v>
      </c>
      <c r="F5" s="24">
        <v>10.982857142857142</v>
      </c>
    </row>
    <row r="6" spans="1:7">
      <c r="A6" s="17">
        <v>4</v>
      </c>
      <c r="B6" s="17">
        <v>3.3</v>
      </c>
      <c r="D6" s="24" t="s">
        <v>58</v>
      </c>
      <c r="E6" s="24">
        <v>16</v>
      </c>
      <c r="F6" s="24">
        <v>14</v>
      </c>
    </row>
    <row r="7" spans="1:7">
      <c r="A7" s="17">
        <v>5.3</v>
      </c>
      <c r="B7" s="17">
        <v>13.2</v>
      </c>
      <c r="D7" s="24" t="s">
        <v>80</v>
      </c>
      <c r="E7" s="24">
        <v>0</v>
      </c>
      <c r="F7" s="24"/>
    </row>
    <row r="8" spans="1:7">
      <c r="A8" s="17">
        <v>8</v>
      </c>
      <c r="B8" s="17">
        <v>9.3000000000000007</v>
      </c>
      <c r="D8" s="24" t="s">
        <v>64</v>
      </c>
      <c r="E8" s="24">
        <v>19</v>
      </c>
      <c r="F8" s="24"/>
    </row>
    <row r="9" spans="1:7">
      <c r="A9" s="17">
        <v>4.2</v>
      </c>
      <c r="B9" s="17">
        <v>1.3</v>
      </c>
      <c r="D9" s="28" t="s">
        <v>70</v>
      </c>
      <c r="E9" s="28">
        <v>1.1207822148821407</v>
      </c>
      <c r="F9" s="24"/>
    </row>
    <row r="10" spans="1:7">
      <c r="A10" s="17">
        <v>7</v>
      </c>
      <c r="B10" s="17">
        <v>6.7</v>
      </c>
      <c r="D10" s="24" t="s">
        <v>81</v>
      </c>
      <c r="E10" s="24">
        <v>0.13817375269800986</v>
      </c>
      <c r="F10" s="24"/>
    </row>
    <row r="11" spans="1:7">
      <c r="A11" s="17">
        <v>6</v>
      </c>
      <c r="B11" s="17">
        <v>5.3</v>
      </c>
      <c r="D11" s="24" t="s">
        <v>82</v>
      </c>
      <c r="E11" s="24">
        <v>1.7291328115213698</v>
      </c>
      <c r="F11" s="24"/>
    </row>
    <row r="12" spans="1:7">
      <c r="A12" s="17">
        <v>9.3000000000000007</v>
      </c>
      <c r="B12" s="17">
        <v>2.4</v>
      </c>
      <c r="D12" s="24" t="s">
        <v>83</v>
      </c>
      <c r="E12" s="24">
        <v>0.27634750539601971</v>
      </c>
      <c r="F12" s="24"/>
    </row>
    <row r="13" spans="1:7" ht="16" thickBot="1">
      <c r="A13" s="17">
        <v>6.4</v>
      </c>
      <c r="B13" s="17">
        <v>4.3</v>
      </c>
      <c r="D13" s="32" t="s">
        <v>84</v>
      </c>
      <c r="E13" s="32">
        <v>2.0930240544083096</v>
      </c>
      <c r="F13" s="25"/>
    </row>
    <row r="14" spans="1:7">
      <c r="A14" s="17">
        <v>9</v>
      </c>
      <c r="B14" s="17">
        <v>1</v>
      </c>
    </row>
    <row r="15" spans="1:7">
      <c r="A15" s="17">
        <v>5.6</v>
      </c>
      <c r="B15" s="17">
        <v>3.5</v>
      </c>
    </row>
    <row r="16" spans="1:7">
      <c r="A16" s="17">
        <v>6.6</v>
      </c>
      <c r="D16" s="54" t="s">
        <v>121</v>
      </c>
      <c r="E16" s="54"/>
      <c r="F16" s="54"/>
      <c r="G16" s="54"/>
    </row>
    <row r="17" spans="1:7">
      <c r="A17" s="17">
        <v>5</v>
      </c>
      <c r="D17" s="54"/>
      <c r="E17" s="54"/>
      <c r="F17" s="54"/>
      <c r="G17" s="54"/>
    </row>
    <row r="18" spans="1:7">
      <c r="D18" s="54"/>
      <c r="E18" s="54"/>
      <c r="F18" s="54"/>
      <c r="G18" s="54"/>
    </row>
    <row r="19" spans="1:7">
      <c r="D19" s="54"/>
      <c r="E19" s="54"/>
      <c r="F19" s="54"/>
      <c r="G19" s="54"/>
    </row>
    <row r="20" spans="1:7">
      <c r="D20" s="54"/>
      <c r="E20" s="54"/>
      <c r="F20" s="54"/>
      <c r="G20" s="54"/>
    </row>
    <row r="21" spans="1:7">
      <c r="D21" s="54"/>
      <c r="E21" s="54"/>
      <c r="F21" s="54"/>
      <c r="G21" s="54"/>
    </row>
    <row r="22" spans="1:7">
      <c r="D22" s="54"/>
      <c r="E22" s="54"/>
      <c r="F22" s="54"/>
      <c r="G22" s="54"/>
    </row>
    <row r="23" spans="1:7">
      <c r="D23" s="54"/>
      <c r="E23" s="54"/>
      <c r="F23" s="54"/>
      <c r="G23" s="54"/>
    </row>
    <row r="24" spans="1:7">
      <c r="D24" s="54"/>
      <c r="E24" s="54"/>
      <c r="F24" s="54"/>
      <c r="G24" s="54"/>
    </row>
    <row r="25" spans="1:7">
      <c r="D25" s="54"/>
      <c r="E25" s="54"/>
      <c r="F25" s="54"/>
      <c r="G25" s="54"/>
    </row>
    <row r="26" spans="1:7">
      <c r="D26" s="54"/>
      <c r="E26" s="54"/>
      <c r="F26" s="54"/>
      <c r="G26" s="54"/>
    </row>
  </sheetData>
  <mergeCells count="1">
    <mergeCell ref="D16:G26"/>
  </mergeCell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27"/>
  <sheetViews>
    <sheetView zoomScale="120" zoomScaleNormal="120" workbookViewId="0">
      <selection activeCell="L18" sqref="L18"/>
    </sheetView>
  </sheetViews>
  <sheetFormatPr baseColWidth="10" defaultColWidth="10.1640625" defaultRowHeight="16"/>
  <cols>
    <col min="1" max="1" width="6.5" style="14" bestFit="1" customWidth="1"/>
    <col min="2" max="2" width="7" style="14" bestFit="1" customWidth="1"/>
    <col min="3" max="3" width="12.1640625" style="14" bestFit="1" customWidth="1"/>
    <col min="4" max="4" width="10.1640625" style="14"/>
    <col min="5" max="5" width="38" style="14" bestFit="1" customWidth="1"/>
    <col min="6" max="16384" width="10.1640625" style="14"/>
  </cols>
  <sheetData>
    <row r="1" spans="1:7">
      <c r="A1" s="14" t="s">
        <v>43</v>
      </c>
      <c r="B1" s="14" t="s">
        <v>42</v>
      </c>
      <c r="C1" s="14" t="s">
        <v>41</v>
      </c>
      <c r="E1" t="s">
        <v>105</v>
      </c>
      <c r="F1"/>
      <c r="G1"/>
    </row>
    <row r="2" spans="1:7" ht="17" thickBot="1">
      <c r="A2" s="14">
        <v>1</v>
      </c>
      <c r="B2" s="14">
        <v>215</v>
      </c>
      <c r="C2" s="14">
        <v>231</v>
      </c>
      <c r="E2"/>
      <c r="F2"/>
      <c r="G2"/>
    </row>
    <row r="3" spans="1:7">
      <c r="A3" s="14">
        <v>2</v>
      </c>
      <c r="B3" s="14">
        <v>143</v>
      </c>
      <c r="C3" s="14">
        <v>452</v>
      </c>
      <c r="E3" s="26"/>
      <c r="F3" s="26" t="s">
        <v>42</v>
      </c>
      <c r="G3" s="26" t="s">
        <v>41</v>
      </c>
    </row>
    <row r="4" spans="1:7">
      <c r="A4" s="14">
        <v>3</v>
      </c>
      <c r="B4" s="14">
        <v>202</v>
      </c>
      <c r="C4" s="14">
        <v>181</v>
      </c>
      <c r="E4" s="24" t="s">
        <v>77</v>
      </c>
      <c r="F4" s="24">
        <v>202.83333333333334</v>
      </c>
      <c r="G4" s="24">
        <v>287.83333333333331</v>
      </c>
    </row>
    <row r="5" spans="1:7">
      <c r="A5" s="14">
        <v>4</v>
      </c>
      <c r="B5" s="14">
        <v>163</v>
      </c>
      <c r="C5" s="14">
        <v>171</v>
      </c>
      <c r="E5" s="24" t="s">
        <v>78</v>
      </c>
      <c r="F5" s="24">
        <v>2612.6969696969713</v>
      </c>
      <c r="G5" s="24">
        <v>9504.8787878787844</v>
      </c>
    </row>
    <row r="6" spans="1:7">
      <c r="A6" s="14">
        <v>5</v>
      </c>
      <c r="B6" s="14">
        <v>324</v>
      </c>
      <c r="C6" s="14">
        <v>442</v>
      </c>
      <c r="E6" s="24" t="s">
        <v>58</v>
      </c>
      <c r="F6" s="24">
        <v>12</v>
      </c>
      <c r="G6" s="24">
        <v>12</v>
      </c>
    </row>
    <row r="7" spans="1:7">
      <c r="A7" s="14">
        <v>6</v>
      </c>
      <c r="B7" s="14">
        <v>151</v>
      </c>
      <c r="C7" s="14">
        <v>275</v>
      </c>
      <c r="E7" s="24" t="s">
        <v>106</v>
      </c>
      <c r="F7" s="24">
        <v>6058.7878787878781</v>
      </c>
      <c r="G7" s="24"/>
    </row>
    <row r="8" spans="1:7">
      <c r="A8" s="14">
        <v>7</v>
      </c>
      <c r="B8" s="14">
        <v>151</v>
      </c>
      <c r="C8" s="14">
        <v>243</v>
      </c>
      <c r="E8" s="24" t="s">
        <v>80</v>
      </c>
      <c r="F8" s="24">
        <v>0</v>
      </c>
      <c r="G8" s="24"/>
    </row>
    <row r="9" spans="1:7">
      <c r="A9" s="14">
        <v>8</v>
      </c>
      <c r="B9" s="14">
        <v>225</v>
      </c>
      <c r="C9" s="14">
        <v>216</v>
      </c>
      <c r="E9" s="24" t="s">
        <v>64</v>
      </c>
      <c r="F9" s="24">
        <v>22</v>
      </c>
      <c r="G9" s="24"/>
    </row>
    <row r="10" spans="1:7">
      <c r="A10" s="14">
        <v>9</v>
      </c>
      <c r="B10" s="14">
        <v>199</v>
      </c>
      <c r="C10" s="14">
        <v>354</v>
      </c>
      <c r="E10" s="28" t="s">
        <v>70</v>
      </c>
      <c r="F10" s="28">
        <v>-2.674863822503994</v>
      </c>
      <c r="G10" s="24"/>
    </row>
    <row r="11" spans="1:7">
      <c r="A11" s="14">
        <v>10</v>
      </c>
      <c r="B11" s="14">
        <v>185</v>
      </c>
      <c r="C11" s="14">
        <v>332</v>
      </c>
      <c r="E11" s="24" t="s">
        <v>81</v>
      </c>
      <c r="F11" s="24">
        <v>6.918152874704619E-3</v>
      </c>
      <c r="G11" s="24"/>
    </row>
    <row r="12" spans="1:7">
      <c r="A12" s="14">
        <v>11</v>
      </c>
      <c r="B12" s="14">
        <v>232</v>
      </c>
      <c r="C12" s="14">
        <v>202</v>
      </c>
      <c r="E12" s="24" t="s">
        <v>82</v>
      </c>
      <c r="F12" s="24">
        <v>1.7171443743802424</v>
      </c>
      <c r="G12" s="24"/>
    </row>
    <row r="13" spans="1:7">
      <c r="A13" s="14">
        <v>12</v>
      </c>
      <c r="B13" s="14">
        <v>244</v>
      </c>
      <c r="C13" s="14">
        <v>355</v>
      </c>
      <c r="E13" s="24" t="s">
        <v>83</v>
      </c>
      <c r="F13" s="24">
        <v>1.3836305749409238E-2</v>
      </c>
      <c r="G13" s="24"/>
    </row>
    <row r="14" spans="1:7" ht="17" thickBot="1">
      <c r="E14" s="32" t="s">
        <v>84</v>
      </c>
      <c r="F14" s="32">
        <v>2.0738730679040258</v>
      </c>
      <c r="G14" s="25"/>
    </row>
    <row r="17" spans="5:8">
      <c r="E17" s="54" t="s">
        <v>122</v>
      </c>
      <c r="F17" s="54"/>
      <c r="G17" s="54"/>
      <c r="H17" s="54"/>
    </row>
    <row r="18" spans="5:8">
      <c r="E18" s="54"/>
      <c r="F18" s="54"/>
      <c r="G18" s="54"/>
      <c r="H18" s="54"/>
    </row>
    <row r="19" spans="5:8">
      <c r="E19" s="54"/>
      <c r="F19" s="54"/>
      <c r="G19" s="54"/>
      <c r="H19" s="54"/>
    </row>
    <row r="20" spans="5:8">
      <c r="E20" s="54"/>
      <c r="F20" s="54"/>
      <c r="G20" s="54"/>
      <c r="H20" s="54"/>
    </row>
    <row r="21" spans="5:8">
      <c r="E21" s="54"/>
      <c r="F21" s="54"/>
      <c r="G21" s="54"/>
      <c r="H21" s="54"/>
    </row>
    <row r="22" spans="5:8">
      <c r="E22" s="54"/>
      <c r="F22" s="54"/>
      <c r="G22" s="54"/>
      <c r="H22" s="54"/>
    </row>
    <row r="23" spans="5:8">
      <c r="E23" s="54"/>
      <c r="F23" s="54"/>
      <c r="G23" s="54"/>
      <c r="H23" s="54"/>
    </row>
    <row r="24" spans="5:8">
      <c r="E24" s="54"/>
      <c r="F24" s="54"/>
      <c r="G24" s="54"/>
      <c r="H24" s="54"/>
    </row>
    <row r="25" spans="5:8">
      <c r="E25" s="54"/>
      <c r="F25" s="54"/>
      <c r="G25" s="54"/>
      <c r="H25" s="54"/>
    </row>
    <row r="26" spans="5:8">
      <c r="E26" s="54"/>
      <c r="F26" s="54"/>
      <c r="G26" s="54"/>
      <c r="H26" s="54"/>
    </row>
    <row r="27" spans="5:8">
      <c r="E27" s="54"/>
      <c r="F27" s="54"/>
      <c r="G27" s="54"/>
      <c r="H27" s="54"/>
    </row>
  </sheetData>
  <mergeCells count="1">
    <mergeCell ref="E17:H2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O501"/>
  <sheetViews>
    <sheetView workbookViewId="0">
      <selection activeCell="G28" sqref="G28"/>
    </sheetView>
  </sheetViews>
  <sheetFormatPr baseColWidth="10" defaultColWidth="10.1640625" defaultRowHeight="16"/>
  <cols>
    <col min="1" max="1" width="12.5" style="14" customWidth="1"/>
    <col min="2" max="4" width="10.1640625" style="14"/>
    <col min="5" max="5" width="15.33203125" style="14" bestFit="1" customWidth="1"/>
    <col min="6" max="6" width="15.83203125" style="14" bestFit="1" customWidth="1"/>
    <col min="7" max="10" width="5.6640625" style="14" bestFit="1" customWidth="1"/>
    <col min="11" max="11" width="10.6640625" style="14" bestFit="1" customWidth="1"/>
    <col min="12" max="45" width="15.83203125" style="14" bestFit="1" customWidth="1"/>
    <col min="46" max="46" width="6.6640625" style="14" bestFit="1" customWidth="1"/>
    <col min="47" max="86" width="4.1640625" style="14" bestFit="1" customWidth="1"/>
    <col min="87" max="87" width="6.6640625" style="14" bestFit="1" customWidth="1"/>
    <col min="88" max="133" width="4.1640625" style="14" bestFit="1" customWidth="1"/>
    <col min="134" max="134" width="6.6640625" style="14" bestFit="1" customWidth="1"/>
    <col min="135" max="178" width="4.1640625" style="14" bestFit="1" customWidth="1"/>
    <col min="179" max="179" width="6.6640625" style="14" bestFit="1" customWidth="1"/>
    <col min="180" max="221" width="4.1640625" style="14" bestFit="1" customWidth="1"/>
    <col min="222" max="222" width="6.6640625" style="14" bestFit="1" customWidth="1"/>
    <col min="223" max="223" width="10.6640625" style="14" bestFit="1" customWidth="1"/>
    <col min="224" max="16384" width="10.1640625" style="14"/>
  </cols>
  <sheetData>
    <row r="1" spans="1:223" ht="34">
      <c r="A1" s="15" t="s">
        <v>45</v>
      </c>
      <c r="B1" s="19" t="s">
        <v>44</v>
      </c>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row>
    <row r="2" spans="1:223">
      <c r="A2" s="14">
        <v>4</v>
      </c>
      <c r="B2" s="14">
        <v>69</v>
      </c>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row>
    <row r="3" spans="1:223">
      <c r="A3" s="14">
        <v>5</v>
      </c>
      <c r="B3" s="14">
        <v>82</v>
      </c>
      <c r="E3"/>
      <c r="F3" s="44" t="s">
        <v>108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row>
    <row r="4" spans="1:223">
      <c r="A4" s="14">
        <v>4</v>
      </c>
      <c r="B4" s="14">
        <v>67</v>
      </c>
      <c r="E4"/>
      <c r="F4">
        <v>1</v>
      </c>
      <c r="G4">
        <v>2</v>
      </c>
      <c r="H4">
        <v>3</v>
      </c>
      <c r="I4">
        <v>4</v>
      </c>
      <c r="J4">
        <v>5</v>
      </c>
      <c r="K4" t="s">
        <v>107</v>
      </c>
    </row>
    <row r="5" spans="1:223">
      <c r="A5" s="14">
        <v>3</v>
      </c>
      <c r="B5" s="14">
        <v>51</v>
      </c>
      <c r="E5" t="s">
        <v>109</v>
      </c>
      <c r="F5" s="45">
        <v>73.284313725490193</v>
      </c>
      <c r="G5" s="45">
        <v>70.94</v>
      </c>
      <c r="H5" s="45">
        <v>72.484848484848484</v>
      </c>
      <c r="I5" s="45">
        <v>77.222222222222229</v>
      </c>
      <c r="J5" s="45">
        <v>71.978021978021971</v>
      </c>
      <c r="K5" s="43">
        <v>73.27</v>
      </c>
    </row>
    <row r="6" spans="1:223">
      <c r="A6" s="14">
        <v>1</v>
      </c>
      <c r="B6" s="14">
        <v>96</v>
      </c>
      <c r="E6"/>
      <c r="F6"/>
      <c r="G6"/>
      <c r="H6"/>
      <c r="I6"/>
      <c r="J6"/>
      <c r="K6"/>
    </row>
    <row r="7" spans="1:223">
      <c r="A7" s="14">
        <v>4</v>
      </c>
      <c r="B7" s="14">
        <v>87</v>
      </c>
      <c r="E7"/>
      <c r="F7"/>
      <c r="G7"/>
      <c r="H7"/>
      <c r="I7"/>
      <c r="J7"/>
      <c r="K7"/>
    </row>
    <row r="8" spans="1:223">
      <c r="A8" s="14">
        <v>3</v>
      </c>
      <c r="B8" s="14">
        <v>61</v>
      </c>
      <c r="E8" s="57" t="s">
        <v>123</v>
      </c>
      <c r="F8" s="56"/>
      <c r="G8" s="56"/>
      <c r="H8" s="56"/>
      <c r="I8" s="56"/>
      <c r="J8" s="56"/>
      <c r="K8" s="56"/>
    </row>
    <row r="9" spans="1:223">
      <c r="A9" s="14">
        <v>2</v>
      </c>
      <c r="B9" s="14">
        <v>58</v>
      </c>
      <c r="E9" s="56"/>
      <c r="F9" s="56"/>
      <c r="G9" s="56"/>
      <c r="H9" s="56"/>
      <c r="I9" s="56"/>
      <c r="J9" s="56"/>
      <c r="K9" s="56"/>
    </row>
    <row r="10" spans="1:223">
      <c r="A10" s="14">
        <v>1</v>
      </c>
      <c r="B10" s="14">
        <v>80</v>
      </c>
      <c r="E10" s="56"/>
      <c r="F10" s="56"/>
      <c r="G10" s="56"/>
      <c r="H10" s="56"/>
      <c r="I10" s="56"/>
      <c r="J10" s="56"/>
      <c r="K10" s="56"/>
    </row>
    <row r="11" spans="1:223">
      <c r="A11" s="14">
        <v>4</v>
      </c>
      <c r="B11" s="14">
        <v>94</v>
      </c>
      <c r="E11" s="56"/>
      <c r="F11" s="56"/>
      <c r="G11" s="56"/>
      <c r="H11" s="56"/>
      <c r="I11" s="56"/>
      <c r="J11" s="56"/>
      <c r="K11" s="56"/>
    </row>
    <row r="12" spans="1:223">
      <c r="A12" s="14">
        <v>3</v>
      </c>
      <c r="B12" s="14">
        <v>55</v>
      </c>
      <c r="E12" s="56"/>
      <c r="F12" s="56"/>
      <c r="G12" s="56"/>
      <c r="H12" s="56"/>
      <c r="I12" s="56"/>
      <c r="J12" s="56"/>
      <c r="K12" s="56"/>
    </row>
    <row r="13" spans="1:223">
      <c r="A13" s="14">
        <v>1</v>
      </c>
      <c r="B13" s="14">
        <v>93</v>
      </c>
      <c r="E13" s="56"/>
      <c r="F13" s="56"/>
      <c r="G13" s="56"/>
      <c r="H13" s="56"/>
      <c r="I13" s="56"/>
      <c r="J13" s="56"/>
      <c r="K13" s="56"/>
    </row>
    <row r="14" spans="1:223">
      <c r="A14" s="14">
        <v>5</v>
      </c>
      <c r="B14" s="14">
        <v>64</v>
      </c>
      <c r="E14" s="56"/>
      <c r="F14" s="56"/>
      <c r="G14" s="56"/>
      <c r="H14" s="56"/>
      <c r="I14" s="56"/>
      <c r="J14" s="56"/>
      <c r="K14" s="56"/>
    </row>
    <row r="15" spans="1:223">
      <c r="A15" s="14">
        <v>5</v>
      </c>
      <c r="B15" s="14">
        <v>64</v>
      </c>
      <c r="E15" s="56"/>
      <c r="F15" s="56"/>
      <c r="G15" s="56"/>
      <c r="H15" s="56"/>
      <c r="I15" s="56"/>
      <c r="J15" s="56"/>
      <c r="K15" s="56"/>
    </row>
    <row r="16" spans="1:223">
      <c r="A16" s="14">
        <v>3</v>
      </c>
      <c r="B16" s="14">
        <v>63</v>
      </c>
      <c r="E16" s="56"/>
      <c r="F16" s="56"/>
      <c r="G16" s="56"/>
      <c r="H16" s="56"/>
      <c r="I16" s="56"/>
      <c r="J16" s="56"/>
      <c r="K16" s="56"/>
    </row>
    <row r="17" spans="1:11">
      <c r="A17" s="14">
        <v>3</v>
      </c>
      <c r="B17" s="14">
        <v>60</v>
      </c>
      <c r="E17" s="56"/>
      <c r="F17" s="56"/>
      <c r="G17" s="56"/>
      <c r="H17" s="56"/>
      <c r="I17" s="56"/>
      <c r="J17" s="56"/>
      <c r="K17" s="56"/>
    </row>
    <row r="18" spans="1:11">
      <c r="A18" s="14">
        <v>1</v>
      </c>
      <c r="B18" s="14">
        <v>63</v>
      </c>
      <c r="E18" s="56"/>
      <c r="F18" s="56"/>
      <c r="G18" s="56"/>
      <c r="H18" s="56"/>
      <c r="I18" s="56"/>
      <c r="J18" s="56"/>
      <c r="K18" s="56"/>
    </row>
    <row r="19" spans="1:11">
      <c r="A19" s="14">
        <v>4</v>
      </c>
      <c r="B19" s="14">
        <v>92</v>
      </c>
      <c r="E19" s="56"/>
      <c r="F19" s="56"/>
      <c r="G19" s="56"/>
      <c r="H19" s="56"/>
      <c r="I19" s="56"/>
      <c r="J19" s="56"/>
      <c r="K19" s="56"/>
    </row>
    <row r="20" spans="1:11">
      <c r="A20" s="14">
        <v>5</v>
      </c>
      <c r="B20" s="14">
        <v>56</v>
      </c>
      <c r="E20" s="56"/>
      <c r="F20" s="56"/>
      <c r="G20" s="56"/>
      <c r="H20" s="56"/>
      <c r="I20" s="56"/>
      <c r="J20" s="56"/>
      <c r="K20" s="56"/>
    </row>
    <row r="21" spans="1:11">
      <c r="A21" s="14">
        <v>5</v>
      </c>
      <c r="B21" s="14">
        <v>81</v>
      </c>
      <c r="E21" s="56"/>
      <c r="F21" s="56"/>
      <c r="G21" s="56"/>
      <c r="H21" s="56"/>
      <c r="I21" s="56"/>
      <c r="J21" s="56"/>
      <c r="K21" s="56"/>
    </row>
    <row r="22" spans="1:11">
      <c r="A22" s="14">
        <v>5</v>
      </c>
      <c r="B22" s="14">
        <v>62</v>
      </c>
      <c r="E22" s="56"/>
      <c r="F22" s="56"/>
      <c r="G22" s="56"/>
      <c r="H22" s="56"/>
      <c r="I22" s="56"/>
      <c r="J22" s="56"/>
      <c r="K22" s="56"/>
    </row>
    <row r="23" spans="1:11">
      <c r="A23" s="14">
        <v>5</v>
      </c>
      <c r="B23" s="14">
        <v>94</v>
      </c>
      <c r="E23"/>
      <c r="F23"/>
      <c r="G23"/>
      <c r="H23"/>
      <c r="I23"/>
      <c r="J23"/>
      <c r="K23"/>
    </row>
    <row r="24" spans="1:11">
      <c r="A24" s="14">
        <v>4</v>
      </c>
      <c r="B24" s="14">
        <v>54</v>
      </c>
      <c r="E24"/>
      <c r="F24"/>
      <c r="G24"/>
      <c r="H24"/>
      <c r="I24"/>
      <c r="J24"/>
      <c r="K24"/>
    </row>
    <row r="25" spans="1:11">
      <c r="A25" s="14">
        <v>4</v>
      </c>
      <c r="B25" s="14">
        <v>70</v>
      </c>
      <c r="E25"/>
      <c r="F25"/>
      <c r="G25"/>
      <c r="H25"/>
      <c r="I25"/>
      <c r="J25"/>
      <c r="K25"/>
    </row>
    <row r="26" spans="1:11">
      <c r="A26" s="14">
        <v>2</v>
      </c>
      <c r="B26" s="14">
        <v>100</v>
      </c>
      <c r="E26"/>
      <c r="F26"/>
      <c r="G26"/>
      <c r="H26"/>
      <c r="I26"/>
      <c r="J26"/>
      <c r="K26"/>
    </row>
    <row r="27" spans="1:11">
      <c r="A27" s="14">
        <v>4</v>
      </c>
      <c r="B27" s="14">
        <v>56</v>
      </c>
      <c r="E27"/>
      <c r="F27"/>
      <c r="G27"/>
      <c r="H27"/>
      <c r="I27"/>
      <c r="J27"/>
      <c r="K27"/>
    </row>
    <row r="28" spans="1:11">
      <c r="A28" s="14">
        <v>5</v>
      </c>
      <c r="B28" s="14">
        <v>70</v>
      </c>
      <c r="E28"/>
      <c r="F28"/>
      <c r="G28"/>
      <c r="H28"/>
      <c r="I28"/>
      <c r="J28"/>
      <c r="K28"/>
    </row>
    <row r="29" spans="1:11">
      <c r="A29" s="14">
        <v>5</v>
      </c>
      <c r="B29" s="14">
        <v>84</v>
      </c>
      <c r="E29"/>
      <c r="F29"/>
      <c r="G29"/>
      <c r="H29"/>
      <c r="I29"/>
      <c r="J29"/>
      <c r="K29"/>
    </row>
    <row r="30" spans="1:11">
      <c r="A30" s="14">
        <v>4</v>
      </c>
      <c r="B30" s="14">
        <v>90</v>
      </c>
      <c r="E30"/>
      <c r="F30"/>
      <c r="G30"/>
      <c r="H30"/>
      <c r="I30"/>
      <c r="J30"/>
      <c r="K30"/>
    </row>
    <row r="31" spans="1:11">
      <c r="A31" s="14">
        <v>1</v>
      </c>
      <c r="B31" s="14">
        <v>90</v>
      </c>
      <c r="E31"/>
      <c r="F31"/>
      <c r="G31"/>
      <c r="H31"/>
      <c r="I31"/>
      <c r="J31"/>
      <c r="K31"/>
    </row>
    <row r="32" spans="1:11">
      <c r="A32" s="14">
        <v>5</v>
      </c>
      <c r="B32" s="14">
        <v>89</v>
      </c>
      <c r="E32"/>
      <c r="F32"/>
      <c r="G32"/>
      <c r="H32"/>
      <c r="I32"/>
      <c r="J32"/>
      <c r="K32"/>
    </row>
    <row r="33" spans="1:11">
      <c r="A33" s="14">
        <v>1</v>
      </c>
      <c r="B33" s="14">
        <v>90</v>
      </c>
      <c r="E33"/>
      <c r="F33"/>
      <c r="G33"/>
      <c r="H33"/>
      <c r="I33"/>
      <c r="J33"/>
      <c r="K33"/>
    </row>
    <row r="34" spans="1:11">
      <c r="A34" s="14">
        <v>1</v>
      </c>
      <c r="B34" s="14">
        <v>77</v>
      </c>
      <c r="E34"/>
      <c r="F34"/>
      <c r="G34"/>
      <c r="H34"/>
      <c r="I34"/>
      <c r="J34"/>
      <c r="K34"/>
    </row>
    <row r="35" spans="1:11">
      <c r="A35" s="14">
        <v>2</v>
      </c>
      <c r="B35" s="14">
        <v>82</v>
      </c>
      <c r="E35"/>
      <c r="F35"/>
      <c r="G35"/>
      <c r="H35"/>
      <c r="I35"/>
      <c r="J35"/>
      <c r="K35"/>
    </row>
    <row r="36" spans="1:11">
      <c r="A36" s="14">
        <v>5</v>
      </c>
      <c r="B36" s="14">
        <v>80</v>
      </c>
      <c r="E36"/>
      <c r="F36"/>
      <c r="G36"/>
      <c r="H36"/>
      <c r="I36"/>
      <c r="J36"/>
      <c r="K36"/>
    </row>
    <row r="37" spans="1:11">
      <c r="A37" s="14">
        <v>3</v>
      </c>
      <c r="B37" s="14">
        <v>66</v>
      </c>
      <c r="E37"/>
      <c r="F37"/>
      <c r="G37"/>
      <c r="H37"/>
      <c r="I37"/>
      <c r="J37"/>
      <c r="K37"/>
    </row>
    <row r="38" spans="1:11">
      <c r="A38" s="14">
        <v>3</v>
      </c>
      <c r="B38" s="14">
        <v>84</v>
      </c>
      <c r="E38"/>
      <c r="F38"/>
      <c r="G38"/>
      <c r="H38"/>
      <c r="I38"/>
      <c r="J38"/>
      <c r="K38"/>
    </row>
    <row r="39" spans="1:11">
      <c r="A39" s="14">
        <v>4</v>
      </c>
      <c r="B39" s="14">
        <v>88</v>
      </c>
      <c r="E39"/>
      <c r="F39"/>
      <c r="G39"/>
      <c r="H39"/>
      <c r="I39"/>
      <c r="J39"/>
      <c r="K39"/>
    </row>
    <row r="40" spans="1:11">
      <c r="A40" s="14">
        <v>1</v>
      </c>
      <c r="B40" s="14">
        <v>62</v>
      </c>
      <c r="E40"/>
      <c r="F40"/>
      <c r="G40"/>
      <c r="H40"/>
      <c r="I40"/>
      <c r="J40"/>
      <c r="K40"/>
    </row>
    <row r="41" spans="1:11">
      <c r="A41" s="14">
        <v>1</v>
      </c>
      <c r="B41" s="14">
        <v>56</v>
      </c>
      <c r="E41"/>
      <c r="F41"/>
      <c r="G41"/>
      <c r="H41"/>
      <c r="I41"/>
      <c r="J41"/>
      <c r="K41"/>
    </row>
    <row r="42" spans="1:11">
      <c r="A42" s="14">
        <v>3</v>
      </c>
      <c r="B42" s="14">
        <v>92</v>
      </c>
      <c r="E42"/>
      <c r="F42"/>
      <c r="G42"/>
      <c r="H42"/>
      <c r="I42"/>
      <c r="J42"/>
      <c r="K42"/>
    </row>
    <row r="43" spans="1:11">
      <c r="A43" s="14">
        <v>3</v>
      </c>
      <c r="B43" s="14">
        <v>98</v>
      </c>
      <c r="E43"/>
      <c r="F43"/>
      <c r="G43"/>
      <c r="H43"/>
      <c r="I43"/>
      <c r="J43"/>
      <c r="K43"/>
    </row>
    <row r="44" spans="1:11">
      <c r="A44" s="14">
        <v>5</v>
      </c>
      <c r="B44" s="14">
        <v>78</v>
      </c>
      <c r="E44"/>
      <c r="F44"/>
      <c r="G44"/>
      <c r="H44"/>
      <c r="I44"/>
      <c r="J44"/>
      <c r="K44"/>
    </row>
    <row r="45" spans="1:11">
      <c r="A45" s="14">
        <v>3</v>
      </c>
      <c r="B45" s="14">
        <v>54</v>
      </c>
      <c r="E45"/>
      <c r="F45"/>
      <c r="G45"/>
      <c r="H45"/>
      <c r="I45"/>
      <c r="J45"/>
      <c r="K45"/>
    </row>
    <row r="46" spans="1:11">
      <c r="A46" s="14">
        <v>2</v>
      </c>
      <c r="B46" s="14">
        <v>79</v>
      </c>
      <c r="E46"/>
      <c r="F46"/>
      <c r="G46"/>
      <c r="H46"/>
      <c r="I46"/>
      <c r="J46"/>
      <c r="K46"/>
    </row>
    <row r="47" spans="1:11">
      <c r="A47" s="14">
        <v>5</v>
      </c>
      <c r="B47" s="14">
        <v>63</v>
      </c>
      <c r="E47"/>
      <c r="F47"/>
      <c r="G47"/>
      <c r="H47"/>
      <c r="I47"/>
      <c r="J47"/>
      <c r="K47"/>
    </row>
    <row r="48" spans="1:11">
      <c r="A48" s="14">
        <v>5</v>
      </c>
      <c r="B48" s="14">
        <v>82</v>
      </c>
      <c r="E48"/>
      <c r="F48"/>
      <c r="G48"/>
      <c r="H48"/>
      <c r="I48"/>
      <c r="J48"/>
      <c r="K48"/>
    </row>
    <row r="49" spans="1:11">
      <c r="A49" s="14">
        <v>3</v>
      </c>
      <c r="B49" s="14">
        <v>91</v>
      </c>
      <c r="E49"/>
      <c r="F49"/>
      <c r="G49"/>
      <c r="H49"/>
      <c r="I49"/>
      <c r="J49"/>
      <c r="K49"/>
    </row>
    <row r="50" spans="1:11">
      <c r="A50" s="14">
        <v>2</v>
      </c>
      <c r="B50" s="14">
        <v>79</v>
      </c>
      <c r="E50"/>
      <c r="F50"/>
      <c r="G50"/>
      <c r="H50"/>
      <c r="I50"/>
      <c r="J50"/>
      <c r="K50"/>
    </row>
    <row r="51" spans="1:11">
      <c r="A51" s="14">
        <v>4</v>
      </c>
      <c r="B51" s="14">
        <v>94</v>
      </c>
      <c r="E51"/>
      <c r="F51"/>
      <c r="G51"/>
      <c r="H51"/>
      <c r="I51"/>
      <c r="J51"/>
      <c r="K51"/>
    </row>
    <row r="52" spans="1:11">
      <c r="A52" s="14">
        <v>2</v>
      </c>
      <c r="B52" s="14">
        <v>50</v>
      </c>
      <c r="E52"/>
      <c r="F52"/>
      <c r="G52"/>
      <c r="H52"/>
      <c r="I52"/>
      <c r="J52"/>
      <c r="K52"/>
    </row>
    <row r="53" spans="1:11">
      <c r="A53" s="14">
        <v>5</v>
      </c>
      <c r="B53" s="14">
        <v>88</v>
      </c>
      <c r="E53"/>
      <c r="F53"/>
      <c r="G53"/>
      <c r="H53"/>
      <c r="I53"/>
      <c r="J53"/>
      <c r="K53"/>
    </row>
    <row r="54" spans="1:11">
      <c r="A54" s="14">
        <v>3</v>
      </c>
      <c r="B54" s="14">
        <v>80</v>
      </c>
      <c r="E54"/>
      <c r="F54"/>
      <c r="G54"/>
      <c r="H54"/>
      <c r="I54"/>
      <c r="J54"/>
      <c r="K54"/>
    </row>
    <row r="55" spans="1:11">
      <c r="A55" s="14">
        <v>1</v>
      </c>
      <c r="B55" s="14">
        <v>84</v>
      </c>
      <c r="E55"/>
      <c r="F55"/>
      <c r="G55"/>
      <c r="H55"/>
      <c r="I55"/>
      <c r="J55"/>
      <c r="K55"/>
    </row>
    <row r="56" spans="1:11">
      <c r="A56" s="14">
        <v>5</v>
      </c>
      <c r="B56" s="14">
        <v>76</v>
      </c>
      <c r="E56"/>
      <c r="F56"/>
      <c r="G56"/>
      <c r="H56"/>
      <c r="I56"/>
      <c r="J56"/>
      <c r="K56"/>
    </row>
    <row r="57" spans="1:11">
      <c r="A57" s="14">
        <v>5</v>
      </c>
      <c r="B57" s="14">
        <v>66</v>
      </c>
    </row>
    <row r="58" spans="1:11">
      <c r="A58" s="14">
        <v>4</v>
      </c>
      <c r="B58" s="14">
        <v>82</v>
      </c>
    </row>
    <row r="59" spans="1:11">
      <c r="A59" s="14">
        <v>2</v>
      </c>
      <c r="B59" s="14">
        <v>52</v>
      </c>
    </row>
    <row r="60" spans="1:11">
      <c r="A60" s="14">
        <v>3</v>
      </c>
      <c r="B60" s="14">
        <v>73</v>
      </c>
    </row>
    <row r="61" spans="1:11">
      <c r="A61" s="14">
        <v>4</v>
      </c>
      <c r="B61" s="14">
        <v>88</v>
      </c>
    </row>
    <row r="62" spans="1:11">
      <c r="A62" s="14">
        <v>3</v>
      </c>
      <c r="B62" s="14">
        <v>80</v>
      </c>
    </row>
    <row r="63" spans="1:11">
      <c r="A63" s="14">
        <v>1</v>
      </c>
      <c r="B63" s="14">
        <v>56</v>
      </c>
    </row>
    <row r="64" spans="1:11">
      <c r="A64" s="14">
        <v>2</v>
      </c>
      <c r="B64" s="14">
        <v>63</v>
      </c>
    </row>
    <row r="65" spans="1:2">
      <c r="A65" s="14">
        <v>1</v>
      </c>
      <c r="B65" s="14">
        <v>54</v>
      </c>
    </row>
    <row r="66" spans="1:2">
      <c r="A66" s="14">
        <v>3</v>
      </c>
      <c r="B66" s="14">
        <v>74</v>
      </c>
    </row>
    <row r="67" spans="1:2">
      <c r="A67" s="14">
        <v>1</v>
      </c>
      <c r="B67" s="14">
        <v>65</v>
      </c>
    </row>
    <row r="68" spans="1:2">
      <c r="A68" s="14">
        <v>4</v>
      </c>
      <c r="B68" s="14">
        <v>80</v>
      </c>
    </row>
    <row r="69" spans="1:2">
      <c r="A69" s="14">
        <v>1</v>
      </c>
      <c r="B69" s="14">
        <v>61</v>
      </c>
    </row>
    <row r="70" spans="1:2">
      <c r="A70" s="14">
        <v>5</v>
      </c>
      <c r="B70" s="14">
        <v>69</v>
      </c>
    </row>
    <row r="71" spans="1:2">
      <c r="A71" s="14">
        <v>5</v>
      </c>
      <c r="B71" s="14">
        <v>95</v>
      </c>
    </row>
    <row r="72" spans="1:2">
      <c r="A72" s="14">
        <v>4</v>
      </c>
      <c r="B72" s="14">
        <v>67</v>
      </c>
    </row>
    <row r="73" spans="1:2">
      <c r="A73" s="14">
        <v>3</v>
      </c>
      <c r="B73" s="14">
        <v>51</v>
      </c>
    </row>
    <row r="74" spans="1:2">
      <c r="A74" s="14">
        <v>2</v>
      </c>
      <c r="B74" s="14">
        <v>81</v>
      </c>
    </row>
    <row r="75" spans="1:2">
      <c r="A75" s="14">
        <v>2</v>
      </c>
      <c r="B75" s="14">
        <v>85</v>
      </c>
    </row>
    <row r="76" spans="1:2">
      <c r="A76" s="14">
        <v>4</v>
      </c>
      <c r="B76" s="14">
        <v>82</v>
      </c>
    </row>
    <row r="77" spans="1:2">
      <c r="A77" s="14">
        <v>1</v>
      </c>
      <c r="B77" s="14">
        <v>78</v>
      </c>
    </row>
    <row r="78" spans="1:2">
      <c r="A78" s="14">
        <v>2</v>
      </c>
      <c r="B78" s="14">
        <v>61</v>
      </c>
    </row>
    <row r="79" spans="1:2">
      <c r="A79" s="14">
        <v>4</v>
      </c>
      <c r="B79" s="14">
        <v>57</v>
      </c>
    </row>
    <row r="80" spans="1:2">
      <c r="A80" s="14">
        <v>3</v>
      </c>
      <c r="B80" s="14">
        <v>98</v>
      </c>
    </row>
    <row r="81" spans="1:2">
      <c r="A81" s="14">
        <v>1</v>
      </c>
      <c r="B81" s="14">
        <v>76</v>
      </c>
    </row>
    <row r="82" spans="1:2">
      <c r="A82" s="14">
        <v>1</v>
      </c>
      <c r="B82" s="14">
        <v>55</v>
      </c>
    </row>
    <row r="83" spans="1:2">
      <c r="A83" s="14">
        <v>1</v>
      </c>
      <c r="B83" s="14">
        <v>63</v>
      </c>
    </row>
    <row r="84" spans="1:2">
      <c r="A84" s="14">
        <v>3</v>
      </c>
      <c r="B84" s="14">
        <v>55</v>
      </c>
    </row>
    <row r="85" spans="1:2">
      <c r="A85" s="14">
        <v>3</v>
      </c>
      <c r="B85" s="14">
        <v>91</v>
      </c>
    </row>
    <row r="86" spans="1:2">
      <c r="A86" s="14">
        <v>2</v>
      </c>
      <c r="B86" s="14">
        <v>56</v>
      </c>
    </row>
    <row r="87" spans="1:2">
      <c r="A87" s="14">
        <v>5</v>
      </c>
      <c r="B87" s="14">
        <v>52</v>
      </c>
    </row>
    <row r="88" spans="1:2">
      <c r="A88" s="14">
        <v>2</v>
      </c>
      <c r="B88" s="14">
        <v>61</v>
      </c>
    </row>
    <row r="89" spans="1:2">
      <c r="A89" s="14">
        <v>4</v>
      </c>
      <c r="B89" s="14">
        <v>89</v>
      </c>
    </row>
    <row r="90" spans="1:2">
      <c r="A90" s="14">
        <v>5</v>
      </c>
      <c r="B90" s="14">
        <v>95</v>
      </c>
    </row>
    <row r="91" spans="1:2">
      <c r="A91" s="14">
        <v>1</v>
      </c>
      <c r="B91" s="14">
        <v>87</v>
      </c>
    </row>
    <row r="92" spans="1:2">
      <c r="A92" s="14">
        <v>4</v>
      </c>
      <c r="B92" s="14">
        <v>99</v>
      </c>
    </row>
    <row r="93" spans="1:2">
      <c r="A93" s="14">
        <v>2</v>
      </c>
      <c r="B93" s="14">
        <v>89</v>
      </c>
    </row>
    <row r="94" spans="1:2">
      <c r="A94" s="14">
        <v>3</v>
      </c>
      <c r="B94" s="14">
        <v>96</v>
      </c>
    </row>
    <row r="95" spans="1:2">
      <c r="A95" s="14">
        <v>3</v>
      </c>
      <c r="B95" s="14">
        <v>93</v>
      </c>
    </row>
    <row r="96" spans="1:2">
      <c r="A96" s="14">
        <v>4</v>
      </c>
      <c r="B96" s="14">
        <v>86</v>
      </c>
    </row>
    <row r="97" spans="1:2">
      <c r="A97" s="14">
        <v>1</v>
      </c>
      <c r="B97" s="14">
        <v>68</v>
      </c>
    </row>
    <row r="98" spans="1:2">
      <c r="A98" s="14">
        <v>5</v>
      </c>
      <c r="B98" s="14">
        <v>53</v>
      </c>
    </row>
    <row r="99" spans="1:2">
      <c r="A99" s="14">
        <v>4</v>
      </c>
      <c r="B99" s="14">
        <v>93</v>
      </c>
    </row>
    <row r="100" spans="1:2">
      <c r="A100" s="14">
        <v>1</v>
      </c>
      <c r="B100" s="14">
        <v>62</v>
      </c>
    </row>
    <row r="101" spans="1:2">
      <c r="A101" s="14">
        <v>1</v>
      </c>
      <c r="B101" s="14">
        <v>83</v>
      </c>
    </row>
    <row r="102" spans="1:2">
      <c r="A102" s="14">
        <v>5</v>
      </c>
      <c r="B102" s="14">
        <v>97</v>
      </c>
    </row>
    <row r="103" spans="1:2">
      <c r="A103" s="14">
        <v>2</v>
      </c>
      <c r="B103" s="14">
        <v>95</v>
      </c>
    </row>
    <row r="104" spans="1:2">
      <c r="A104" s="14">
        <v>5</v>
      </c>
      <c r="B104" s="14">
        <v>54</v>
      </c>
    </row>
    <row r="105" spans="1:2">
      <c r="A105" s="14">
        <v>4</v>
      </c>
      <c r="B105" s="14">
        <v>81</v>
      </c>
    </row>
    <row r="106" spans="1:2">
      <c r="A106" s="14">
        <v>1</v>
      </c>
      <c r="B106" s="14">
        <v>92</v>
      </c>
    </row>
    <row r="107" spans="1:2">
      <c r="A107" s="14">
        <v>4</v>
      </c>
      <c r="B107" s="14">
        <v>93</v>
      </c>
    </row>
    <row r="108" spans="1:2">
      <c r="A108" s="14">
        <v>2</v>
      </c>
      <c r="B108" s="14">
        <v>54</v>
      </c>
    </row>
    <row r="109" spans="1:2">
      <c r="A109" s="14">
        <v>3</v>
      </c>
      <c r="B109" s="14">
        <v>90</v>
      </c>
    </row>
    <row r="110" spans="1:2">
      <c r="A110" s="14">
        <v>1</v>
      </c>
      <c r="B110" s="14">
        <v>86</v>
      </c>
    </row>
    <row r="111" spans="1:2">
      <c r="A111" s="14">
        <v>3</v>
      </c>
      <c r="B111" s="14">
        <v>67</v>
      </c>
    </row>
    <row r="112" spans="1:2">
      <c r="A112" s="14">
        <v>4</v>
      </c>
      <c r="B112" s="14">
        <v>87</v>
      </c>
    </row>
    <row r="113" spans="1:2">
      <c r="A113" s="14">
        <v>4</v>
      </c>
      <c r="B113" s="14">
        <v>87</v>
      </c>
    </row>
    <row r="114" spans="1:2">
      <c r="A114" s="14">
        <v>3</v>
      </c>
      <c r="B114" s="14">
        <v>70</v>
      </c>
    </row>
    <row r="115" spans="1:2">
      <c r="A115" s="14">
        <v>2</v>
      </c>
      <c r="B115" s="14">
        <v>99</v>
      </c>
    </row>
    <row r="116" spans="1:2">
      <c r="A116" s="14">
        <v>4</v>
      </c>
      <c r="B116" s="14">
        <v>90</v>
      </c>
    </row>
    <row r="117" spans="1:2">
      <c r="A117" s="14">
        <v>5</v>
      </c>
      <c r="B117" s="14">
        <v>57</v>
      </c>
    </row>
    <row r="118" spans="1:2">
      <c r="A118" s="14">
        <v>4</v>
      </c>
      <c r="B118" s="14">
        <v>79</v>
      </c>
    </row>
    <row r="119" spans="1:2">
      <c r="A119" s="14">
        <v>1</v>
      </c>
      <c r="B119" s="14">
        <v>65</v>
      </c>
    </row>
    <row r="120" spans="1:2">
      <c r="A120" s="14">
        <v>2</v>
      </c>
      <c r="B120" s="14">
        <v>81</v>
      </c>
    </row>
    <row r="121" spans="1:2">
      <c r="A121" s="14">
        <v>2</v>
      </c>
      <c r="B121" s="14">
        <v>69</v>
      </c>
    </row>
    <row r="122" spans="1:2">
      <c r="A122" s="14">
        <v>1</v>
      </c>
      <c r="B122" s="14">
        <v>67</v>
      </c>
    </row>
    <row r="123" spans="1:2">
      <c r="A123" s="14">
        <v>3</v>
      </c>
      <c r="B123" s="14">
        <v>91</v>
      </c>
    </row>
    <row r="124" spans="1:2">
      <c r="A124" s="14">
        <v>3</v>
      </c>
      <c r="B124" s="14">
        <v>85</v>
      </c>
    </row>
    <row r="125" spans="1:2">
      <c r="A125" s="14">
        <v>2</v>
      </c>
      <c r="B125" s="14">
        <v>54</v>
      </c>
    </row>
    <row r="126" spans="1:2">
      <c r="A126" s="14">
        <v>2</v>
      </c>
      <c r="B126" s="14">
        <v>82</v>
      </c>
    </row>
    <row r="127" spans="1:2">
      <c r="A127" s="14">
        <v>1</v>
      </c>
      <c r="B127" s="14">
        <v>97</v>
      </c>
    </row>
    <row r="128" spans="1:2">
      <c r="A128" s="14">
        <v>3</v>
      </c>
      <c r="B128" s="14">
        <v>59</v>
      </c>
    </row>
    <row r="129" spans="1:2">
      <c r="A129" s="14">
        <v>1</v>
      </c>
      <c r="B129" s="14">
        <v>50</v>
      </c>
    </row>
    <row r="130" spans="1:2">
      <c r="A130" s="14">
        <v>3</v>
      </c>
      <c r="B130" s="14">
        <v>77</v>
      </c>
    </row>
    <row r="131" spans="1:2">
      <c r="A131" s="14">
        <v>5</v>
      </c>
      <c r="B131" s="14">
        <v>62</v>
      </c>
    </row>
    <row r="132" spans="1:2">
      <c r="A132" s="14">
        <v>2</v>
      </c>
      <c r="B132" s="14">
        <v>62</v>
      </c>
    </row>
    <row r="133" spans="1:2">
      <c r="A133" s="14">
        <v>2</v>
      </c>
      <c r="B133" s="14">
        <v>62</v>
      </c>
    </row>
    <row r="134" spans="1:2">
      <c r="A134" s="14">
        <v>4</v>
      </c>
      <c r="B134" s="14">
        <v>51</v>
      </c>
    </row>
    <row r="135" spans="1:2">
      <c r="A135" s="14">
        <v>4</v>
      </c>
      <c r="B135" s="14">
        <v>79</v>
      </c>
    </row>
    <row r="136" spans="1:2">
      <c r="A136" s="14">
        <v>3</v>
      </c>
      <c r="B136" s="14">
        <v>90</v>
      </c>
    </row>
    <row r="137" spans="1:2">
      <c r="A137" s="14">
        <v>3</v>
      </c>
      <c r="B137" s="14">
        <v>72</v>
      </c>
    </row>
    <row r="138" spans="1:2">
      <c r="A138" s="14">
        <v>3</v>
      </c>
      <c r="B138" s="14">
        <v>52</v>
      </c>
    </row>
    <row r="139" spans="1:2">
      <c r="A139" s="14">
        <v>1</v>
      </c>
      <c r="B139" s="14">
        <v>81</v>
      </c>
    </row>
    <row r="140" spans="1:2">
      <c r="A140" s="14">
        <v>1</v>
      </c>
      <c r="B140" s="14">
        <v>84</v>
      </c>
    </row>
    <row r="141" spans="1:2">
      <c r="A141" s="14">
        <v>3</v>
      </c>
      <c r="B141" s="14">
        <v>82</v>
      </c>
    </row>
    <row r="142" spans="1:2">
      <c r="A142" s="14">
        <v>3</v>
      </c>
      <c r="B142" s="14">
        <v>87</v>
      </c>
    </row>
    <row r="143" spans="1:2">
      <c r="A143" s="14">
        <v>1</v>
      </c>
      <c r="B143" s="14">
        <v>72</v>
      </c>
    </row>
    <row r="144" spans="1:2">
      <c r="A144" s="14">
        <v>4</v>
      </c>
      <c r="B144" s="14">
        <v>67</v>
      </c>
    </row>
    <row r="145" spans="1:2">
      <c r="A145" s="14">
        <v>2</v>
      </c>
      <c r="B145" s="14">
        <v>79</v>
      </c>
    </row>
    <row r="146" spans="1:2">
      <c r="A146" s="14">
        <v>2</v>
      </c>
      <c r="B146" s="14">
        <v>58</v>
      </c>
    </row>
    <row r="147" spans="1:2">
      <c r="A147" s="14">
        <v>1</v>
      </c>
      <c r="B147" s="14">
        <v>56</v>
      </c>
    </row>
    <row r="148" spans="1:2">
      <c r="A148" s="14">
        <v>3</v>
      </c>
      <c r="B148" s="14">
        <v>69</v>
      </c>
    </row>
    <row r="149" spans="1:2">
      <c r="A149" s="14">
        <v>3</v>
      </c>
      <c r="B149" s="14">
        <v>87</v>
      </c>
    </row>
    <row r="150" spans="1:2">
      <c r="A150" s="14">
        <v>5</v>
      </c>
      <c r="B150" s="14">
        <v>96</v>
      </c>
    </row>
    <row r="151" spans="1:2">
      <c r="A151" s="14">
        <v>5</v>
      </c>
      <c r="B151" s="14">
        <v>72</v>
      </c>
    </row>
    <row r="152" spans="1:2">
      <c r="A152" s="14">
        <v>5</v>
      </c>
      <c r="B152" s="14">
        <v>86</v>
      </c>
    </row>
    <row r="153" spans="1:2">
      <c r="A153" s="14">
        <v>1</v>
      </c>
      <c r="B153" s="14">
        <v>73</v>
      </c>
    </row>
    <row r="154" spans="1:2">
      <c r="A154" s="14">
        <v>4</v>
      </c>
      <c r="B154" s="14">
        <v>76</v>
      </c>
    </row>
    <row r="155" spans="1:2">
      <c r="A155" s="14">
        <v>1</v>
      </c>
      <c r="B155" s="14">
        <v>72</v>
      </c>
    </row>
    <row r="156" spans="1:2">
      <c r="A156" s="14">
        <v>5</v>
      </c>
      <c r="B156" s="14">
        <v>72</v>
      </c>
    </row>
    <row r="157" spans="1:2">
      <c r="A157" s="14">
        <v>1</v>
      </c>
      <c r="B157" s="14">
        <v>85</v>
      </c>
    </row>
    <row r="158" spans="1:2">
      <c r="A158" s="14">
        <v>3</v>
      </c>
      <c r="B158" s="14">
        <v>75</v>
      </c>
    </row>
    <row r="159" spans="1:2">
      <c r="A159" s="14">
        <v>1</v>
      </c>
      <c r="B159" s="14">
        <v>75</v>
      </c>
    </row>
    <row r="160" spans="1:2">
      <c r="A160" s="14">
        <v>3</v>
      </c>
      <c r="B160" s="14">
        <v>62</v>
      </c>
    </row>
    <row r="161" spans="1:2">
      <c r="A161" s="14">
        <v>5</v>
      </c>
      <c r="B161" s="14">
        <v>52</v>
      </c>
    </row>
    <row r="162" spans="1:2">
      <c r="A162" s="14">
        <v>1</v>
      </c>
      <c r="B162" s="14">
        <v>85</v>
      </c>
    </row>
    <row r="163" spans="1:2">
      <c r="A163" s="14">
        <v>2</v>
      </c>
      <c r="B163" s="14">
        <v>71</v>
      </c>
    </row>
    <row r="164" spans="1:2">
      <c r="A164" s="14">
        <v>3</v>
      </c>
      <c r="B164" s="14">
        <v>65</v>
      </c>
    </row>
    <row r="165" spans="1:2">
      <c r="A165" s="14">
        <v>4</v>
      </c>
      <c r="B165" s="14">
        <v>95</v>
      </c>
    </row>
    <row r="166" spans="1:2">
      <c r="A166" s="14">
        <v>4</v>
      </c>
      <c r="B166" s="14">
        <v>64</v>
      </c>
    </row>
    <row r="167" spans="1:2">
      <c r="A167" s="14">
        <v>2</v>
      </c>
      <c r="B167" s="14">
        <v>82</v>
      </c>
    </row>
    <row r="168" spans="1:2">
      <c r="A168" s="14">
        <v>3</v>
      </c>
      <c r="B168" s="14">
        <v>66</v>
      </c>
    </row>
    <row r="169" spans="1:2">
      <c r="A169" s="14">
        <v>4</v>
      </c>
      <c r="B169" s="14">
        <v>68</v>
      </c>
    </row>
    <row r="170" spans="1:2">
      <c r="A170" s="14">
        <v>2</v>
      </c>
      <c r="B170" s="14">
        <v>60</v>
      </c>
    </row>
    <row r="171" spans="1:2">
      <c r="A171" s="14">
        <v>1</v>
      </c>
      <c r="B171" s="14">
        <v>55</v>
      </c>
    </row>
    <row r="172" spans="1:2">
      <c r="A172" s="14">
        <v>3</v>
      </c>
      <c r="B172" s="14">
        <v>100</v>
      </c>
    </row>
    <row r="173" spans="1:2">
      <c r="A173" s="14">
        <v>5</v>
      </c>
      <c r="B173" s="14">
        <v>88</v>
      </c>
    </row>
    <row r="174" spans="1:2">
      <c r="A174" s="14">
        <v>2</v>
      </c>
      <c r="B174" s="14">
        <v>90</v>
      </c>
    </row>
    <row r="175" spans="1:2">
      <c r="A175" s="14">
        <v>2</v>
      </c>
      <c r="B175" s="14">
        <v>57</v>
      </c>
    </row>
    <row r="176" spans="1:2">
      <c r="A176" s="14">
        <v>4</v>
      </c>
      <c r="B176" s="14">
        <v>63</v>
      </c>
    </row>
    <row r="177" spans="1:2">
      <c r="A177" s="14">
        <v>2</v>
      </c>
      <c r="B177" s="14">
        <v>69</v>
      </c>
    </row>
    <row r="178" spans="1:2">
      <c r="A178" s="14">
        <v>2</v>
      </c>
      <c r="B178" s="14">
        <v>90</v>
      </c>
    </row>
    <row r="179" spans="1:2">
      <c r="A179" s="14">
        <v>1</v>
      </c>
      <c r="B179" s="14">
        <v>67</v>
      </c>
    </row>
    <row r="180" spans="1:2">
      <c r="A180" s="14">
        <v>4</v>
      </c>
      <c r="B180" s="14">
        <v>58</v>
      </c>
    </row>
    <row r="181" spans="1:2">
      <c r="A181" s="14">
        <v>3</v>
      </c>
      <c r="B181" s="14">
        <v>54</v>
      </c>
    </row>
    <row r="182" spans="1:2">
      <c r="A182" s="14">
        <v>2</v>
      </c>
      <c r="B182" s="14">
        <v>61</v>
      </c>
    </row>
    <row r="183" spans="1:2">
      <c r="A183" s="14">
        <v>1</v>
      </c>
      <c r="B183" s="14">
        <v>52</v>
      </c>
    </row>
    <row r="184" spans="1:2">
      <c r="A184" s="14">
        <v>4</v>
      </c>
      <c r="B184" s="14">
        <v>97</v>
      </c>
    </row>
    <row r="185" spans="1:2">
      <c r="A185" s="14">
        <v>5</v>
      </c>
      <c r="B185" s="14">
        <v>100</v>
      </c>
    </row>
    <row r="186" spans="1:2">
      <c r="A186" s="14">
        <v>2</v>
      </c>
      <c r="B186" s="14">
        <v>58</v>
      </c>
    </row>
    <row r="187" spans="1:2">
      <c r="A187" s="14">
        <v>4</v>
      </c>
      <c r="B187" s="14">
        <v>71</v>
      </c>
    </row>
    <row r="188" spans="1:2">
      <c r="A188" s="14">
        <v>5</v>
      </c>
      <c r="B188" s="14">
        <v>52</v>
      </c>
    </row>
    <row r="189" spans="1:2">
      <c r="A189" s="14">
        <v>2</v>
      </c>
      <c r="B189" s="14">
        <v>100</v>
      </c>
    </row>
    <row r="190" spans="1:2">
      <c r="A190" s="14">
        <v>5</v>
      </c>
      <c r="B190" s="14">
        <v>78</v>
      </c>
    </row>
    <row r="191" spans="1:2">
      <c r="A191" s="14">
        <v>4</v>
      </c>
      <c r="B191" s="14">
        <v>67</v>
      </c>
    </row>
    <row r="192" spans="1:2">
      <c r="A192" s="14">
        <v>4</v>
      </c>
      <c r="B192" s="14">
        <v>98</v>
      </c>
    </row>
    <row r="193" spans="1:2">
      <c r="A193" s="14">
        <v>2</v>
      </c>
      <c r="B193" s="14">
        <v>60</v>
      </c>
    </row>
    <row r="194" spans="1:2">
      <c r="A194" s="14">
        <v>3</v>
      </c>
      <c r="B194" s="14">
        <v>53</v>
      </c>
    </row>
    <row r="195" spans="1:2">
      <c r="A195" s="14">
        <v>1</v>
      </c>
      <c r="B195" s="14">
        <v>94</v>
      </c>
    </row>
    <row r="196" spans="1:2">
      <c r="A196" s="14">
        <v>1</v>
      </c>
      <c r="B196" s="14">
        <v>57</v>
      </c>
    </row>
    <row r="197" spans="1:2">
      <c r="A197" s="14">
        <v>3</v>
      </c>
      <c r="B197" s="14">
        <v>84</v>
      </c>
    </row>
    <row r="198" spans="1:2">
      <c r="A198" s="14">
        <v>4</v>
      </c>
      <c r="B198" s="14">
        <v>76</v>
      </c>
    </row>
    <row r="199" spans="1:2">
      <c r="A199" s="14">
        <v>5</v>
      </c>
      <c r="B199" s="14">
        <v>52</v>
      </c>
    </row>
    <row r="200" spans="1:2">
      <c r="A200" s="14">
        <v>5</v>
      </c>
      <c r="B200" s="14">
        <v>59</v>
      </c>
    </row>
    <row r="201" spans="1:2">
      <c r="A201" s="14">
        <v>3</v>
      </c>
      <c r="B201" s="14">
        <v>91</v>
      </c>
    </row>
    <row r="202" spans="1:2">
      <c r="A202" s="14">
        <v>1</v>
      </c>
      <c r="B202" s="14">
        <v>94</v>
      </c>
    </row>
    <row r="203" spans="1:2">
      <c r="A203" s="14">
        <v>5</v>
      </c>
      <c r="B203" s="14">
        <v>86</v>
      </c>
    </row>
    <row r="204" spans="1:2">
      <c r="A204" s="14">
        <v>1</v>
      </c>
      <c r="B204" s="14">
        <v>77</v>
      </c>
    </row>
    <row r="205" spans="1:2">
      <c r="A205" s="14">
        <v>4</v>
      </c>
      <c r="B205" s="14">
        <v>50</v>
      </c>
    </row>
    <row r="206" spans="1:2">
      <c r="A206" s="14">
        <v>1</v>
      </c>
      <c r="B206" s="14">
        <v>74</v>
      </c>
    </row>
    <row r="207" spans="1:2">
      <c r="A207" s="14">
        <v>2</v>
      </c>
      <c r="B207" s="14">
        <v>73</v>
      </c>
    </row>
    <row r="208" spans="1:2">
      <c r="A208" s="14">
        <v>2</v>
      </c>
      <c r="B208" s="14">
        <v>50</v>
      </c>
    </row>
    <row r="209" spans="1:2">
      <c r="A209" s="14">
        <v>2</v>
      </c>
      <c r="B209" s="14">
        <v>54</v>
      </c>
    </row>
    <row r="210" spans="1:2">
      <c r="A210" s="14">
        <v>5</v>
      </c>
      <c r="B210" s="14">
        <v>88</v>
      </c>
    </row>
    <row r="211" spans="1:2">
      <c r="A211" s="14">
        <v>5</v>
      </c>
      <c r="B211" s="14">
        <v>68</v>
      </c>
    </row>
    <row r="212" spans="1:2">
      <c r="A212" s="14">
        <v>1</v>
      </c>
      <c r="B212" s="14">
        <v>50</v>
      </c>
    </row>
    <row r="213" spans="1:2">
      <c r="A213" s="14">
        <v>5</v>
      </c>
      <c r="B213" s="14">
        <v>67</v>
      </c>
    </row>
    <row r="214" spans="1:2">
      <c r="A214" s="14">
        <v>4</v>
      </c>
      <c r="B214" s="14">
        <v>54</v>
      </c>
    </row>
    <row r="215" spans="1:2">
      <c r="A215" s="14">
        <v>2</v>
      </c>
      <c r="B215" s="14">
        <v>69</v>
      </c>
    </row>
    <row r="216" spans="1:2">
      <c r="A216" s="14">
        <v>3</v>
      </c>
      <c r="B216" s="14">
        <v>58</v>
      </c>
    </row>
    <row r="217" spans="1:2">
      <c r="A217" s="14">
        <v>1</v>
      </c>
      <c r="B217" s="14">
        <v>85</v>
      </c>
    </row>
    <row r="218" spans="1:2">
      <c r="A218" s="14">
        <v>1</v>
      </c>
      <c r="B218" s="14">
        <v>62</v>
      </c>
    </row>
    <row r="219" spans="1:2">
      <c r="A219" s="14">
        <v>5</v>
      </c>
      <c r="B219" s="14">
        <v>55</v>
      </c>
    </row>
    <row r="220" spans="1:2">
      <c r="A220" s="14">
        <v>1</v>
      </c>
      <c r="B220" s="14">
        <v>75</v>
      </c>
    </row>
    <row r="221" spans="1:2">
      <c r="A221" s="14">
        <v>5</v>
      </c>
      <c r="B221" s="14">
        <v>57</v>
      </c>
    </row>
    <row r="222" spans="1:2">
      <c r="A222" s="14">
        <v>2</v>
      </c>
      <c r="B222" s="14">
        <v>57</v>
      </c>
    </row>
    <row r="223" spans="1:2">
      <c r="A223" s="14">
        <v>3</v>
      </c>
      <c r="B223" s="14">
        <v>80</v>
      </c>
    </row>
    <row r="224" spans="1:2">
      <c r="A224" s="14">
        <v>5</v>
      </c>
      <c r="B224" s="14">
        <v>80</v>
      </c>
    </row>
    <row r="225" spans="1:2">
      <c r="A225" s="14">
        <v>4</v>
      </c>
      <c r="B225" s="14">
        <v>71</v>
      </c>
    </row>
    <row r="226" spans="1:2">
      <c r="A226" s="14">
        <v>4</v>
      </c>
      <c r="B226" s="14">
        <v>88</v>
      </c>
    </row>
    <row r="227" spans="1:2">
      <c r="A227" s="14">
        <v>3</v>
      </c>
      <c r="B227" s="14">
        <v>68</v>
      </c>
    </row>
    <row r="228" spans="1:2">
      <c r="A228" s="14">
        <v>3</v>
      </c>
      <c r="B228" s="14">
        <v>50</v>
      </c>
    </row>
    <row r="229" spans="1:2">
      <c r="A229" s="14">
        <v>3</v>
      </c>
      <c r="B229" s="14">
        <v>56</v>
      </c>
    </row>
    <row r="230" spans="1:2">
      <c r="A230" s="14">
        <v>5</v>
      </c>
      <c r="B230" s="14">
        <v>80</v>
      </c>
    </row>
    <row r="231" spans="1:2">
      <c r="A231" s="14">
        <v>2</v>
      </c>
      <c r="B231" s="14">
        <v>86</v>
      </c>
    </row>
    <row r="232" spans="1:2">
      <c r="A232" s="14">
        <v>5</v>
      </c>
      <c r="B232" s="14">
        <v>64</v>
      </c>
    </row>
    <row r="233" spans="1:2">
      <c r="A233" s="14">
        <v>4</v>
      </c>
      <c r="B233" s="14">
        <v>75</v>
      </c>
    </row>
    <row r="234" spans="1:2">
      <c r="A234" s="14">
        <v>4</v>
      </c>
      <c r="B234" s="14">
        <v>62</v>
      </c>
    </row>
    <row r="235" spans="1:2">
      <c r="A235" s="14">
        <v>3</v>
      </c>
      <c r="B235" s="14">
        <v>97</v>
      </c>
    </row>
    <row r="236" spans="1:2">
      <c r="A236" s="14">
        <v>1</v>
      </c>
      <c r="B236" s="14">
        <v>87</v>
      </c>
    </row>
    <row r="237" spans="1:2">
      <c r="A237" s="14">
        <v>4</v>
      </c>
      <c r="B237" s="14">
        <v>96</v>
      </c>
    </row>
    <row r="238" spans="1:2">
      <c r="A238" s="14">
        <v>2</v>
      </c>
      <c r="B238" s="14">
        <v>69</v>
      </c>
    </row>
    <row r="239" spans="1:2">
      <c r="A239" s="14">
        <v>3</v>
      </c>
      <c r="B239" s="14">
        <v>75</v>
      </c>
    </row>
    <row r="240" spans="1:2">
      <c r="A240" s="14">
        <v>1</v>
      </c>
      <c r="B240" s="14">
        <v>74</v>
      </c>
    </row>
    <row r="241" spans="1:2">
      <c r="A241" s="14">
        <v>5</v>
      </c>
      <c r="B241" s="14">
        <v>75</v>
      </c>
    </row>
    <row r="242" spans="1:2">
      <c r="A242" s="14">
        <v>2</v>
      </c>
      <c r="B242" s="14">
        <v>55</v>
      </c>
    </row>
    <row r="243" spans="1:2">
      <c r="A243" s="14">
        <v>4</v>
      </c>
      <c r="B243" s="14">
        <v>90</v>
      </c>
    </row>
    <row r="244" spans="1:2">
      <c r="A244" s="14">
        <v>1</v>
      </c>
      <c r="B244" s="14">
        <v>83</v>
      </c>
    </row>
    <row r="245" spans="1:2">
      <c r="A245" s="14">
        <v>1</v>
      </c>
      <c r="B245" s="14">
        <v>92</v>
      </c>
    </row>
    <row r="246" spans="1:2">
      <c r="A246" s="14">
        <v>1</v>
      </c>
      <c r="B246" s="14">
        <v>74</v>
      </c>
    </row>
    <row r="247" spans="1:2">
      <c r="A247" s="14">
        <v>2</v>
      </c>
      <c r="B247" s="14">
        <v>68</v>
      </c>
    </row>
    <row r="248" spans="1:2">
      <c r="A248" s="14">
        <v>4</v>
      </c>
      <c r="B248" s="14">
        <v>92</v>
      </c>
    </row>
    <row r="249" spans="1:2">
      <c r="A249" s="14">
        <v>2</v>
      </c>
      <c r="B249" s="14">
        <v>80</v>
      </c>
    </row>
    <row r="250" spans="1:2">
      <c r="A250" s="14">
        <v>1</v>
      </c>
      <c r="B250" s="14">
        <v>80</v>
      </c>
    </row>
    <row r="251" spans="1:2">
      <c r="A251" s="14">
        <v>4</v>
      </c>
      <c r="B251" s="14">
        <v>65</v>
      </c>
    </row>
    <row r="252" spans="1:2">
      <c r="A252" s="14">
        <v>3</v>
      </c>
      <c r="B252" s="14">
        <v>55</v>
      </c>
    </row>
    <row r="253" spans="1:2">
      <c r="A253" s="14">
        <v>3</v>
      </c>
      <c r="B253" s="14">
        <v>60</v>
      </c>
    </row>
    <row r="254" spans="1:2">
      <c r="A254" s="14">
        <v>4</v>
      </c>
      <c r="B254" s="14">
        <v>91</v>
      </c>
    </row>
    <row r="255" spans="1:2">
      <c r="A255" s="14">
        <v>4</v>
      </c>
      <c r="B255" s="14">
        <v>55</v>
      </c>
    </row>
    <row r="256" spans="1:2">
      <c r="A256" s="14">
        <v>5</v>
      </c>
      <c r="B256" s="14">
        <v>53</v>
      </c>
    </row>
    <row r="257" spans="1:2">
      <c r="A257" s="14">
        <v>4</v>
      </c>
      <c r="B257" s="14">
        <v>54</v>
      </c>
    </row>
    <row r="258" spans="1:2">
      <c r="A258" s="14">
        <v>4</v>
      </c>
      <c r="B258" s="14">
        <v>86</v>
      </c>
    </row>
    <row r="259" spans="1:2">
      <c r="A259" s="14">
        <v>4</v>
      </c>
      <c r="B259" s="14">
        <v>77</v>
      </c>
    </row>
    <row r="260" spans="1:2">
      <c r="A260" s="14">
        <v>2</v>
      </c>
      <c r="B260" s="14">
        <v>50</v>
      </c>
    </row>
    <row r="261" spans="1:2">
      <c r="A261" s="14">
        <v>1</v>
      </c>
      <c r="B261" s="14">
        <v>87</v>
      </c>
    </row>
    <row r="262" spans="1:2">
      <c r="A262" s="14">
        <v>4</v>
      </c>
      <c r="B262" s="14">
        <v>94</v>
      </c>
    </row>
    <row r="263" spans="1:2">
      <c r="A263" s="14">
        <v>4</v>
      </c>
      <c r="B263" s="14">
        <v>74</v>
      </c>
    </row>
    <row r="264" spans="1:2">
      <c r="A264" s="14">
        <v>2</v>
      </c>
      <c r="B264" s="14">
        <v>80</v>
      </c>
    </row>
    <row r="265" spans="1:2">
      <c r="A265" s="14">
        <v>4</v>
      </c>
      <c r="B265" s="14">
        <v>58</v>
      </c>
    </row>
    <row r="266" spans="1:2">
      <c r="A266" s="14">
        <v>3</v>
      </c>
      <c r="B266" s="14">
        <v>75</v>
      </c>
    </row>
    <row r="267" spans="1:2">
      <c r="A267" s="14">
        <v>1</v>
      </c>
      <c r="B267" s="14">
        <v>98</v>
      </c>
    </row>
    <row r="268" spans="1:2">
      <c r="A268" s="14">
        <v>3</v>
      </c>
      <c r="B268" s="14">
        <v>98</v>
      </c>
    </row>
    <row r="269" spans="1:2">
      <c r="A269" s="14">
        <v>4</v>
      </c>
      <c r="B269" s="14">
        <v>54</v>
      </c>
    </row>
    <row r="270" spans="1:2">
      <c r="A270" s="14">
        <v>2</v>
      </c>
      <c r="B270" s="14">
        <v>85</v>
      </c>
    </row>
    <row r="271" spans="1:2">
      <c r="A271" s="14">
        <v>1</v>
      </c>
      <c r="B271" s="14">
        <v>54</v>
      </c>
    </row>
    <row r="272" spans="1:2">
      <c r="A272" s="14">
        <v>3</v>
      </c>
      <c r="B272" s="14">
        <v>68</v>
      </c>
    </row>
    <row r="273" spans="1:2">
      <c r="A273" s="14">
        <v>1</v>
      </c>
      <c r="B273" s="14">
        <v>86</v>
      </c>
    </row>
    <row r="274" spans="1:2">
      <c r="A274" s="14">
        <v>3</v>
      </c>
      <c r="B274" s="14">
        <v>80</v>
      </c>
    </row>
    <row r="275" spans="1:2">
      <c r="A275" s="14">
        <v>4</v>
      </c>
      <c r="B275" s="14">
        <v>75</v>
      </c>
    </row>
    <row r="276" spans="1:2">
      <c r="A276" s="14">
        <v>4</v>
      </c>
      <c r="B276" s="14">
        <v>64</v>
      </c>
    </row>
    <row r="277" spans="1:2">
      <c r="A277" s="14">
        <v>4</v>
      </c>
      <c r="B277" s="14">
        <v>65</v>
      </c>
    </row>
    <row r="278" spans="1:2">
      <c r="A278" s="14">
        <v>1</v>
      </c>
      <c r="B278" s="14">
        <v>62</v>
      </c>
    </row>
    <row r="279" spans="1:2">
      <c r="A279" s="14">
        <v>2</v>
      </c>
      <c r="B279" s="14">
        <v>65</v>
      </c>
    </row>
    <row r="280" spans="1:2">
      <c r="A280" s="14">
        <v>1</v>
      </c>
      <c r="B280" s="14">
        <v>53</v>
      </c>
    </row>
    <row r="281" spans="1:2">
      <c r="A281" s="14">
        <v>5</v>
      </c>
      <c r="B281" s="14">
        <v>94</v>
      </c>
    </row>
    <row r="282" spans="1:2">
      <c r="A282" s="14">
        <v>5</v>
      </c>
      <c r="B282" s="14">
        <v>93</v>
      </c>
    </row>
    <row r="283" spans="1:2">
      <c r="A283" s="14">
        <v>5</v>
      </c>
      <c r="B283" s="14">
        <v>65</v>
      </c>
    </row>
    <row r="284" spans="1:2">
      <c r="A284" s="14">
        <v>4</v>
      </c>
      <c r="B284" s="14">
        <v>95</v>
      </c>
    </row>
    <row r="285" spans="1:2">
      <c r="A285" s="14">
        <v>4</v>
      </c>
      <c r="B285" s="14">
        <v>72</v>
      </c>
    </row>
    <row r="286" spans="1:2">
      <c r="A286" s="14">
        <v>5</v>
      </c>
      <c r="B286" s="14">
        <v>79</v>
      </c>
    </row>
    <row r="287" spans="1:2">
      <c r="A287" s="14">
        <v>3</v>
      </c>
      <c r="B287" s="14">
        <v>94</v>
      </c>
    </row>
    <row r="288" spans="1:2">
      <c r="A288" s="14">
        <v>4</v>
      </c>
      <c r="B288" s="14">
        <v>64</v>
      </c>
    </row>
    <row r="289" spans="1:2">
      <c r="A289" s="14">
        <v>1</v>
      </c>
      <c r="B289" s="14">
        <v>53</v>
      </c>
    </row>
    <row r="290" spans="1:2">
      <c r="A290" s="14">
        <v>2</v>
      </c>
      <c r="B290" s="14">
        <v>52</v>
      </c>
    </row>
    <row r="291" spans="1:2">
      <c r="A291" s="14">
        <v>2</v>
      </c>
      <c r="B291" s="14">
        <v>61</v>
      </c>
    </row>
    <row r="292" spans="1:2">
      <c r="A292" s="14">
        <v>2</v>
      </c>
      <c r="B292" s="14">
        <v>69</v>
      </c>
    </row>
    <row r="293" spans="1:2">
      <c r="A293" s="14">
        <v>2</v>
      </c>
      <c r="B293" s="14">
        <v>93</v>
      </c>
    </row>
    <row r="294" spans="1:2">
      <c r="A294" s="14">
        <v>5</v>
      </c>
      <c r="B294" s="14">
        <v>86</v>
      </c>
    </row>
    <row r="295" spans="1:2">
      <c r="A295" s="14">
        <v>3</v>
      </c>
      <c r="B295" s="14">
        <v>73</v>
      </c>
    </row>
    <row r="296" spans="1:2">
      <c r="A296" s="14">
        <v>3</v>
      </c>
      <c r="B296" s="14">
        <v>51</v>
      </c>
    </row>
    <row r="297" spans="1:2">
      <c r="A297" s="14">
        <v>2</v>
      </c>
      <c r="B297" s="14">
        <v>52</v>
      </c>
    </row>
    <row r="298" spans="1:2">
      <c r="A298" s="14">
        <v>2</v>
      </c>
      <c r="B298" s="14">
        <v>79</v>
      </c>
    </row>
    <row r="299" spans="1:2">
      <c r="A299" s="14">
        <v>2</v>
      </c>
      <c r="B299" s="14">
        <v>70</v>
      </c>
    </row>
    <row r="300" spans="1:2">
      <c r="A300" s="14">
        <v>1</v>
      </c>
      <c r="B300" s="14">
        <v>98</v>
      </c>
    </row>
    <row r="301" spans="1:2">
      <c r="A301" s="14">
        <v>5</v>
      </c>
      <c r="B301" s="14">
        <v>61</v>
      </c>
    </row>
    <row r="302" spans="1:2">
      <c r="A302" s="14">
        <v>5</v>
      </c>
      <c r="B302" s="14">
        <v>53</v>
      </c>
    </row>
    <row r="303" spans="1:2">
      <c r="A303" s="14">
        <v>1</v>
      </c>
      <c r="B303" s="14">
        <v>74</v>
      </c>
    </row>
    <row r="304" spans="1:2">
      <c r="A304" s="14">
        <v>1</v>
      </c>
      <c r="B304" s="14">
        <v>59</v>
      </c>
    </row>
    <row r="305" spans="1:2">
      <c r="A305" s="14">
        <v>4</v>
      </c>
      <c r="B305" s="14">
        <v>78</v>
      </c>
    </row>
    <row r="306" spans="1:2">
      <c r="A306" s="14">
        <v>1</v>
      </c>
      <c r="B306" s="14">
        <v>56</v>
      </c>
    </row>
    <row r="307" spans="1:2">
      <c r="A307" s="14">
        <v>2</v>
      </c>
      <c r="B307" s="14">
        <v>64</v>
      </c>
    </row>
    <row r="308" spans="1:2">
      <c r="A308" s="14">
        <v>2</v>
      </c>
      <c r="B308" s="14">
        <v>57</v>
      </c>
    </row>
    <row r="309" spans="1:2">
      <c r="A309" s="14">
        <v>4</v>
      </c>
      <c r="B309" s="14">
        <v>98</v>
      </c>
    </row>
    <row r="310" spans="1:2">
      <c r="A310" s="14">
        <v>4</v>
      </c>
      <c r="B310" s="14">
        <v>86</v>
      </c>
    </row>
    <row r="311" spans="1:2">
      <c r="A311" s="14">
        <v>5</v>
      </c>
      <c r="B311" s="14">
        <v>52</v>
      </c>
    </row>
    <row r="312" spans="1:2">
      <c r="A312" s="14">
        <v>3</v>
      </c>
      <c r="B312" s="14">
        <v>92</v>
      </c>
    </row>
    <row r="313" spans="1:2">
      <c r="A313" s="14">
        <v>2</v>
      </c>
      <c r="B313" s="14">
        <v>96</v>
      </c>
    </row>
    <row r="314" spans="1:2">
      <c r="A314" s="14">
        <v>5</v>
      </c>
      <c r="B314" s="14">
        <v>78</v>
      </c>
    </row>
    <row r="315" spans="1:2">
      <c r="A315" s="14">
        <v>2</v>
      </c>
      <c r="B315" s="14">
        <v>55</v>
      </c>
    </row>
    <row r="316" spans="1:2">
      <c r="A316" s="14">
        <v>4</v>
      </c>
      <c r="B316" s="14">
        <v>65</v>
      </c>
    </row>
    <row r="317" spans="1:2">
      <c r="A317" s="14">
        <v>4</v>
      </c>
      <c r="B317" s="14">
        <v>93</v>
      </c>
    </row>
    <row r="318" spans="1:2">
      <c r="A318" s="14">
        <v>2</v>
      </c>
      <c r="B318" s="14">
        <v>90</v>
      </c>
    </row>
    <row r="319" spans="1:2">
      <c r="A319" s="14">
        <v>5</v>
      </c>
      <c r="B319" s="14">
        <v>66</v>
      </c>
    </row>
    <row r="320" spans="1:2">
      <c r="A320" s="14">
        <v>1</v>
      </c>
      <c r="B320" s="14">
        <v>58</v>
      </c>
    </row>
    <row r="321" spans="1:2">
      <c r="A321" s="14">
        <v>2</v>
      </c>
      <c r="B321" s="14">
        <v>77</v>
      </c>
    </row>
    <row r="322" spans="1:2">
      <c r="A322" s="14">
        <v>1</v>
      </c>
      <c r="B322" s="14">
        <v>98</v>
      </c>
    </row>
    <row r="323" spans="1:2">
      <c r="A323" s="14">
        <v>2</v>
      </c>
      <c r="B323" s="14">
        <v>87</v>
      </c>
    </row>
    <row r="324" spans="1:2">
      <c r="A324" s="14">
        <v>5</v>
      </c>
      <c r="B324" s="14">
        <v>77</v>
      </c>
    </row>
    <row r="325" spans="1:2">
      <c r="A325" s="14">
        <v>3</v>
      </c>
      <c r="B325" s="14">
        <v>56</v>
      </c>
    </row>
    <row r="326" spans="1:2">
      <c r="A326" s="14">
        <v>5</v>
      </c>
      <c r="B326" s="14">
        <v>75</v>
      </c>
    </row>
    <row r="327" spans="1:2">
      <c r="A327" s="14">
        <v>4</v>
      </c>
      <c r="B327" s="14">
        <v>63</v>
      </c>
    </row>
    <row r="328" spans="1:2">
      <c r="A328" s="14">
        <v>4</v>
      </c>
      <c r="B328" s="14">
        <v>64</v>
      </c>
    </row>
    <row r="329" spans="1:2">
      <c r="A329" s="14">
        <v>3</v>
      </c>
      <c r="B329" s="14">
        <v>65</v>
      </c>
    </row>
    <row r="330" spans="1:2">
      <c r="A330" s="14">
        <v>3</v>
      </c>
      <c r="B330" s="14">
        <v>62</v>
      </c>
    </row>
    <row r="331" spans="1:2">
      <c r="A331" s="14">
        <v>2</v>
      </c>
      <c r="B331" s="14">
        <v>55</v>
      </c>
    </row>
    <row r="332" spans="1:2">
      <c r="A332" s="14">
        <v>5</v>
      </c>
      <c r="B332" s="14">
        <v>61</v>
      </c>
    </row>
    <row r="333" spans="1:2">
      <c r="A333" s="14">
        <v>5</v>
      </c>
      <c r="B333" s="14">
        <v>67</v>
      </c>
    </row>
    <row r="334" spans="1:2">
      <c r="A334" s="14">
        <v>3</v>
      </c>
      <c r="B334" s="14">
        <v>59</v>
      </c>
    </row>
    <row r="335" spans="1:2">
      <c r="A335" s="14">
        <v>1</v>
      </c>
      <c r="B335" s="14">
        <v>56</v>
      </c>
    </row>
    <row r="336" spans="1:2">
      <c r="A336" s="14">
        <v>1</v>
      </c>
      <c r="B336" s="14">
        <v>73</v>
      </c>
    </row>
    <row r="337" spans="1:2">
      <c r="A337" s="14">
        <v>2</v>
      </c>
      <c r="B337" s="14">
        <v>70</v>
      </c>
    </row>
    <row r="338" spans="1:2">
      <c r="A338" s="14">
        <v>2</v>
      </c>
      <c r="B338" s="14">
        <v>54</v>
      </c>
    </row>
    <row r="339" spans="1:2">
      <c r="A339" s="14">
        <v>1</v>
      </c>
      <c r="B339" s="14">
        <v>76</v>
      </c>
    </row>
    <row r="340" spans="1:2">
      <c r="A340" s="14">
        <v>4</v>
      </c>
      <c r="B340" s="14">
        <v>68</v>
      </c>
    </row>
    <row r="341" spans="1:2">
      <c r="A341" s="14">
        <v>4</v>
      </c>
      <c r="B341" s="14">
        <v>56</v>
      </c>
    </row>
    <row r="342" spans="1:2">
      <c r="A342" s="14">
        <v>4</v>
      </c>
      <c r="B342" s="14">
        <v>67</v>
      </c>
    </row>
    <row r="343" spans="1:2">
      <c r="A343" s="14">
        <v>2</v>
      </c>
      <c r="B343" s="14">
        <v>77</v>
      </c>
    </row>
    <row r="344" spans="1:2">
      <c r="A344" s="14">
        <v>2</v>
      </c>
      <c r="B344" s="14">
        <v>53</v>
      </c>
    </row>
    <row r="345" spans="1:2">
      <c r="A345" s="14">
        <v>5</v>
      </c>
      <c r="B345" s="14">
        <v>52</v>
      </c>
    </row>
    <row r="346" spans="1:2">
      <c r="A346" s="14">
        <v>2</v>
      </c>
      <c r="B346" s="14">
        <v>54</v>
      </c>
    </row>
    <row r="347" spans="1:2">
      <c r="A347" s="14">
        <v>4</v>
      </c>
      <c r="B347" s="14">
        <v>59</v>
      </c>
    </row>
    <row r="348" spans="1:2">
      <c r="A348" s="14">
        <v>1</v>
      </c>
      <c r="B348" s="14">
        <v>64</v>
      </c>
    </row>
    <row r="349" spans="1:2">
      <c r="A349" s="14">
        <v>3</v>
      </c>
      <c r="B349" s="14">
        <v>80</v>
      </c>
    </row>
    <row r="350" spans="1:2">
      <c r="A350" s="14">
        <v>1</v>
      </c>
      <c r="B350" s="14">
        <v>68</v>
      </c>
    </row>
    <row r="351" spans="1:2">
      <c r="A351" s="14">
        <v>4</v>
      </c>
      <c r="B351" s="14">
        <v>92</v>
      </c>
    </row>
    <row r="352" spans="1:2">
      <c r="A352" s="14">
        <v>4</v>
      </c>
      <c r="B352" s="14">
        <v>86</v>
      </c>
    </row>
    <row r="353" spans="1:2">
      <c r="A353" s="14">
        <v>5</v>
      </c>
      <c r="B353" s="14">
        <v>79</v>
      </c>
    </row>
    <row r="354" spans="1:2">
      <c r="A354" s="14">
        <v>3</v>
      </c>
      <c r="B354" s="14">
        <v>64</v>
      </c>
    </row>
    <row r="355" spans="1:2">
      <c r="A355" s="14">
        <v>3</v>
      </c>
      <c r="B355" s="14">
        <v>75</v>
      </c>
    </row>
    <row r="356" spans="1:2">
      <c r="A356" s="14">
        <v>3</v>
      </c>
      <c r="B356" s="14">
        <v>77</v>
      </c>
    </row>
    <row r="357" spans="1:2">
      <c r="A357" s="14">
        <v>3</v>
      </c>
      <c r="B357" s="14">
        <v>57</v>
      </c>
    </row>
    <row r="358" spans="1:2">
      <c r="A358" s="14">
        <v>1</v>
      </c>
      <c r="B358" s="14">
        <v>63</v>
      </c>
    </row>
    <row r="359" spans="1:2">
      <c r="A359" s="14">
        <v>2</v>
      </c>
      <c r="B359" s="14">
        <v>87</v>
      </c>
    </row>
    <row r="360" spans="1:2">
      <c r="A360" s="14">
        <v>4</v>
      </c>
      <c r="B360" s="14">
        <v>63</v>
      </c>
    </row>
    <row r="361" spans="1:2">
      <c r="A361" s="14">
        <v>5</v>
      </c>
      <c r="B361" s="14">
        <v>67</v>
      </c>
    </row>
    <row r="362" spans="1:2">
      <c r="A362" s="14">
        <v>1</v>
      </c>
      <c r="B362" s="14">
        <v>50</v>
      </c>
    </row>
    <row r="363" spans="1:2">
      <c r="A363" s="14">
        <v>2</v>
      </c>
      <c r="B363" s="14">
        <v>54</v>
      </c>
    </row>
    <row r="364" spans="1:2">
      <c r="A364" s="14">
        <v>3</v>
      </c>
      <c r="B364" s="14">
        <v>92</v>
      </c>
    </row>
    <row r="365" spans="1:2">
      <c r="A365" s="14">
        <v>1</v>
      </c>
      <c r="B365" s="14">
        <v>67</v>
      </c>
    </row>
    <row r="366" spans="1:2">
      <c r="A366" s="14">
        <v>3</v>
      </c>
      <c r="B366" s="14">
        <v>58</v>
      </c>
    </row>
    <row r="367" spans="1:2">
      <c r="A367" s="14">
        <v>4</v>
      </c>
      <c r="B367" s="14">
        <v>88</v>
      </c>
    </row>
    <row r="368" spans="1:2">
      <c r="A368" s="14">
        <v>2</v>
      </c>
      <c r="B368" s="14">
        <v>75</v>
      </c>
    </row>
    <row r="369" spans="1:2">
      <c r="A369" s="14">
        <v>5</v>
      </c>
      <c r="B369" s="14">
        <v>75</v>
      </c>
    </row>
    <row r="370" spans="1:2">
      <c r="A370" s="14">
        <v>2</v>
      </c>
      <c r="B370" s="14">
        <v>63</v>
      </c>
    </row>
    <row r="371" spans="1:2">
      <c r="A371" s="14">
        <v>1</v>
      </c>
      <c r="B371" s="14">
        <v>87</v>
      </c>
    </row>
    <row r="372" spans="1:2">
      <c r="A372" s="14">
        <v>1</v>
      </c>
      <c r="B372" s="14">
        <v>52</v>
      </c>
    </row>
    <row r="373" spans="1:2">
      <c r="A373" s="14">
        <v>5</v>
      </c>
      <c r="B373" s="14">
        <v>57</v>
      </c>
    </row>
    <row r="374" spans="1:2">
      <c r="A374" s="14">
        <v>3</v>
      </c>
      <c r="B374" s="14">
        <v>87</v>
      </c>
    </row>
    <row r="375" spans="1:2">
      <c r="A375" s="14">
        <v>5</v>
      </c>
      <c r="B375" s="14">
        <v>50</v>
      </c>
    </row>
    <row r="376" spans="1:2">
      <c r="A376" s="14">
        <v>2</v>
      </c>
      <c r="B376" s="14">
        <v>57</v>
      </c>
    </row>
    <row r="377" spans="1:2">
      <c r="A377" s="14">
        <v>3</v>
      </c>
      <c r="B377" s="14">
        <v>71</v>
      </c>
    </row>
    <row r="378" spans="1:2">
      <c r="A378" s="14">
        <v>2</v>
      </c>
      <c r="B378" s="14">
        <v>51</v>
      </c>
    </row>
    <row r="379" spans="1:2">
      <c r="A379" s="14">
        <v>4</v>
      </c>
      <c r="B379" s="14">
        <v>95</v>
      </c>
    </row>
    <row r="380" spans="1:2">
      <c r="A380" s="14">
        <v>3</v>
      </c>
      <c r="B380" s="14">
        <v>83</v>
      </c>
    </row>
    <row r="381" spans="1:2">
      <c r="A381" s="14">
        <v>5</v>
      </c>
      <c r="B381" s="14">
        <v>74</v>
      </c>
    </row>
    <row r="382" spans="1:2">
      <c r="A382" s="14">
        <v>2</v>
      </c>
      <c r="B382" s="14">
        <v>95</v>
      </c>
    </row>
    <row r="383" spans="1:2">
      <c r="A383" s="14">
        <v>3</v>
      </c>
      <c r="B383" s="14">
        <v>62</v>
      </c>
    </row>
    <row r="384" spans="1:2">
      <c r="A384" s="14">
        <v>1</v>
      </c>
      <c r="B384" s="14">
        <v>82</v>
      </c>
    </row>
    <row r="385" spans="1:2">
      <c r="A385" s="14">
        <v>1</v>
      </c>
      <c r="B385" s="14">
        <v>63</v>
      </c>
    </row>
    <row r="386" spans="1:2">
      <c r="A386" s="14">
        <v>1</v>
      </c>
      <c r="B386" s="14">
        <v>75</v>
      </c>
    </row>
    <row r="387" spans="1:2">
      <c r="A387" s="14">
        <v>5</v>
      </c>
      <c r="B387" s="14">
        <v>75</v>
      </c>
    </row>
    <row r="388" spans="1:2">
      <c r="A388" s="14">
        <v>4</v>
      </c>
      <c r="B388" s="14">
        <v>62</v>
      </c>
    </row>
    <row r="389" spans="1:2">
      <c r="A389" s="14">
        <v>1</v>
      </c>
      <c r="B389" s="14">
        <v>56</v>
      </c>
    </row>
    <row r="390" spans="1:2">
      <c r="A390" s="14">
        <v>1</v>
      </c>
      <c r="B390" s="14">
        <v>87</v>
      </c>
    </row>
    <row r="391" spans="1:2">
      <c r="A391" s="14">
        <v>3</v>
      </c>
      <c r="B391" s="14">
        <v>86</v>
      </c>
    </row>
    <row r="392" spans="1:2">
      <c r="A392" s="14">
        <v>3</v>
      </c>
      <c r="B392" s="14">
        <v>72</v>
      </c>
    </row>
    <row r="393" spans="1:2">
      <c r="A393" s="14">
        <v>4</v>
      </c>
      <c r="B393" s="14">
        <v>90</v>
      </c>
    </row>
    <row r="394" spans="1:2">
      <c r="A394" s="14">
        <v>3</v>
      </c>
      <c r="B394" s="14">
        <v>91</v>
      </c>
    </row>
    <row r="395" spans="1:2">
      <c r="A395" s="14">
        <v>2</v>
      </c>
      <c r="B395" s="14">
        <v>89</v>
      </c>
    </row>
    <row r="396" spans="1:2">
      <c r="A396" s="14">
        <v>2</v>
      </c>
      <c r="B396" s="14">
        <v>63</v>
      </c>
    </row>
    <row r="397" spans="1:2">
      <c r="A397" s="14">
        <v>4</v>
      </c>
      <c r="B397" s="14">
        <v>84</v>
      </c>
    </row>
    <row r="398" spans="1:2">
      <c r="A398" s="14">
        <v>2</v>
      </c>
      <c r="B398" s="14">
        <v>95</v>
      </c>
    </row>
    <row r="399" spans="1:2">
      <c r="A399" s="14">
        <v>1</v>
      </c>
      <c r="B399" s="14">
        <v>94</v>
      </c>
    </row>
    <row r="400" spans="1:2">
      <c r="A400" s="14">
        <v>4</v>
      </c>
      <c r="B400" s="14">
        <v>91</v>
      </c>
    </row>
    <row r="401" spans="1:2">
      <c r="A401" s="14">
        <v>5</v>
      </c>
      <c r="B401" s="14">
        <v>90</v>
      </c>
    </row>
    <row r="402" spans="1:2">
      <c r="A402" s="14">
        <v>3</v>
      </c>
      <c r="B402" s="14">
        <v>51</v>
      </c>
    </row>
    <row r="403" spans="1:2">
      <c r="A403" s="14">
        <v>4</v>
      </c>
      <c r="B403" s="14">
        <v>69</v>
      </c>
    </row>
    <row r="404" spans="1:2">
      <c r="A404" s="14">
        <v>5</v>
      </c>
      <c r="B404" s="14">
        <v>80</v>
      </c>
    </row>
    <row r="405" spans="1:2">
      <c r="A405" s="14">
        <v>3</v>
      </c>
      <c r="B405" s="14">
        <v>94</v>
      </c>
    </row>
    <row r="406" spans="1:2">
      <c r="A406" s="14">
        <v>5</v>
      </c>
      <c r="B406" s="14">
        <v>55</v>
      </c>
    </row>
    <row r="407" spans="1:2">
      <c r="A407" s="14">
        <v>3</v>
      </c>
      <c r="B407" s="14">
        <v>70</v>
      </c>
    </row>
    <row r="408" spans="1:2">
      <c r="A408" s="14">
        <v>2</v>
      </c>
      <c r="B408" s="14">
        <v>84</v>
      </c>
    </row>
    <row r="409" spans="1:2">
      <c r="A409" s="14">
        <v>1</v>
      </c>
      <c r="B409" s="14">
        <v>59</v>
      </c>
    </row>
    <row r="410" spans="1:2">
      <c r="A410" s="14">
        <v>5</v>
      </c>
      <c r="B410" s="14">
        <v>94</v>
      </c>
    </row>
    <row r="411" spans="1:2">
      <c r="A411" s="14">
        <v>1</v>
      </c>
      <c r="B411" s="14">
        <v>86</v>
      </c>
    </row>
    <row r="412" spans="1:2">
      <c r="A412" s="14">
        <v>1</v>
      </c>
      <c r="B412" s="14">
        <v>80</v>
      </c>
    </row>
    <row r="413" spans="1:2">
      <c r="A413" s="14">
        <v>2</v>
      </c>
      <c r="B413" s="14">
        <v>66</v>
      </c>
    </row>
    <row r="414" spans="1:2">
      <c r="A414" s="14">
        <v>3</v>
      </c>
      <c r="B414" s="14">
        <v>76</v>
      </c>
    </row>
    <row r="415" spans="1:2">
      <c r="A415" s="14">
        <v>4</v>
      </c>
      <c r="B415" s="14">
        <v>61</v>
      </c>
    </row>
    <row r="416" spans="1:2">
      <c r="A416" s="14">
        <v>2</v>
      </c>
      <c r="B416" s="14">
        <v>80</v>
      </c>
    </row>
    <row r="417" spans="1:2">
      <c r="A417" s="14">
        <v>5</v>
      </c>
      <c r="B417" s="14">
        <v>63</v>
      </c>
    </row>
    <row r="418" spans="1:2">
      <c r="A418" s="14">
        <v>2</v>
      </c>
      <c r="B418" s="14">
        <v>52</v>
      </c>
    </row>
    <row r="419" spans="1:2">
      <c r="A419" s="14">
        <v>1</v>
      </c>
      <c r="B419" s="14">
        <v>62</v>
      </c>
    </row>
    <row r="420" spans="1:2">
      <c r="A420" s="14">
        <v>2</v>
      </c>
      <c r="B420" s="14">
        <v>63</v>
      </c>
    </row>
    <row r="421" spans="1:2">
      <c r="A421" s="14">
        <v>4</v>
      </c>
      <c r="B421" s="14">
        <v>84</v>
      </c>
    </row>
    <row r="422" spans="1:2">
      <c r="A422" s="14">
        <v>4</v>
      </c>
      <c r="B422" s="14">
        <v>68</v>
      </c>
    </row>
    <row r="423" spans="1:2">
      <c r="A423" s="14">
        <v>2</v>
      </c>
      <c r="B423" s="14">
        <v>84</v>
      </c>
    </row>
    <row r="424" spans="1:2">
      <c r="A424" s="14">
        <v>4</v>
      </c>
      <c r="B424" s="14">
        <v>99</v>
      </c>
    </row>
    <row r="425" spans="1:2">
      <c r="A425" s="14">
        <v>1</v>
      </c>
      <c r="B425" s="14">
        <v>76</v>
      </c>
    </row>
    <row r="426" spans="1:2">
      <c r="A426" s="14">
        <v>3</v>
      </c>
      <c r="B426" s="14">
        <v>85</v>
      </c>
    </row>
    <row r="427" spans="1:2">
      <c r="A427" s="14">
        <v>4</v>
      </c>
      <c r="B427" s="14">
        <v>62</v>
      </c>
    </row>
    <row r="428" spans="1:2">
      <c r="A428" s="14">
        <v>2</v>
      </c>
      <c r="B428" s="14">
        <v>63</v>
      </c>
    </row>
    <row r="429" spans="1:2">
      <c r="A429" s="14">
        <v>5</v>
      </c>
      <c r="B429" s="14">
        <v>100</v>
      </c>
    </row>
    <row r="430" spans="1:2">
      <c r="A430" s="14">
        <v>4</v>
      </c>
      <c r="B430" s="14">
        <v>100</v>
      </c>
    </row>
    <row r="431" spans="1:2">
      <c r="A431" s="14">
        <v>3</v>
      </c>
      <c r="B431" s="14">
        <v>53</v>
      </c>
    </row>
    <row r="432" spans="1:2">
      <c r="A432" s="14">
        <v>1</v>
      </c>
      <c r="B432" s="14">
        <v>85</v>
      </c>
    </row>
    <row r="433" spans="1:2">
      <c r="A433" s="14">
        <v>3</v>
      </c>
      <c r="B433" s="14">
        <v>68</v>
      </c>
    </row>
    <row r="434" spans="1:2">
      <c r="A434" s="14">
        <v>4</v>
      </c>
      <c r="B434" s="14">
        <v>58</v>
      </c>
    </row>
    <row r="435" spans="1:2">
      <c r="A435" s="14">
        <v>3</v>
      </c>
      <c r="B435" s="14">
        <v>88</v>
      </c>
    </row>
    <row r="436" spans="1:2">
      <c r="A436" s="14">
        <v>5</v>
      </c>
      <c r="B436" s="14">
        <v>88</v>
      </c>
    </row>
    <row r="437" spans="1:2">
      <c r="A437" s="14">
        <v>3</v>
      </c>
      <c r="B437" s="14">
        <v>79</v>
      </c>
    </row>
    <row r="438" spans="1:2">
      <c r="A438" s="14">
        <v>2</v>
      </c>
      <c r="B438" s="14">
        <v>64</v>
      </c>
    </row>
    <row r="439" spans="1:2">
      <c r="A439" s="14">
        <v>4</v>
      </c>
      <c r="B439" s="14">
        <v>100</v>
      </c>
    </row>
    <row r="440" spans="1:2">
      <c r="A440" s="14">
        <v>2</v>
      </c>
      <c r="B440" s="14">
        <v>62</v>
      </c>
    </row>
    <row r="441" spans="1:2">
      <c r="A441" s="14">
        <v>2</v>
      </c>
      <c r="B441" s="14">
        <v>58</v>
      </c>
    </row>
    <row r="442" spans="1:2">
      <c r="A442" s="14">
        <v>5</v>
      </c>
      <c r="B442" s="14">
        <v>85</v>
      </c>
    </row>
    <row r="443" spans="1:2">
      <c r="A443" s="14">
        <v>5</v>
      </c>
      <c r="B443" s="14">
        <v>76</v>
      </c>
    </row>
    <row r="444" spans="1:2">
      <c r="A444" s="14">
        <v>4</v>
      </c>
      <c r="B444" s="14">
        <v>55</v>
      </c>
    </row>
    <row r="445" spans="1:2">
      <c r="A445" s="14">
        <v>1</v>
      </c>
      <c r="B445" s="14">
        <v>94</v>
      </c>
    </row>
    <row r="446" spans="1:2">
      <c r="A446" s="14">
        <v>4</v>
      </c>
      <c r="B446" s="14">
        <v>92</v>
      </c>
    </row>
    <row r="447" spans="1:2">
      <c r="A447" s="14">
        <v>4</v>
      </c>
      <c r="B447" s="14">
        <v>78</v>
      </c>
    </row>
    <row r="448" spans="1:2">
      <c r="A448" s="14">
        <v>4</v>
      </c>
      <c r="B448" s="14">
        <v>89</v>
      </c>
    </row>
    <row r="449" spans="1:2">
      <c r="A449" s="14">
        <v>3</v>
      </c>
      <c r="B449" s="14">
        <v>80</v>
      </c>
    </row>
    <row r="450" spans="1:2">
      <c r="A450" s="14">
        <v>5</v>
      </c>
      <c r="B450" s="14">
        <v>57</v>
      </c>
    </row>
    <row r="451" spans="1:2">
      <c r="A451" s="14">
        <v>4</v>
      </c>
      <c r="B451" s="14">
        <v>70</v>
      </c>
    </row>
    <row r="452" spans="1:2">
      <c r="A452" s="14">
        <v>2</v>
      </c>
      <c r="B452" s="14">
        <v>66</v>
      </c>
    </row>
    <row r="453" spans="1:2">
      <c r="A453" s="14">
        <v>2</v>
      </c>
      <c r="B453" s="14">
        <v>57</v>
      </c>
    </row>
    <row r="454" spans="1:2">
      <c r="A454" s="14">
        <v>3</v>
      </c>
      <c r="B454" s="14">
        <v>55</v>
      </c>
    </row>
    <row r="455" spans="1:2">
      <c r="A455" s="14">
        <v>1</v>
      </c>
      <c r="B455" s="14">
        <v>92</v>
      </c>
    </row>
    <row r="456" spans="1:2">
      <c r="A456" s="14">
        <v>2</v>
      </c>
      <c r="B456" s="14">
        <v>81</v>
      </c>
    </row>
    <row r="457" spans="1:2">
      <c r="A457" s="14">
        <v>1</v>
      </c>
      <c r="B457" s="14">
        <v>51</v>
      </c>
    </row>
    <row r="458" spans="1:2">
      <c r="A458" s="14">
        <v>4</v>
      </c>
      <c r="B458" s="14">
        <v>70</v>
      </c>
    </row>
    <row r="459" spans="1:2">
      <c r="A459" s="14">
        <v>4</v>
      </c>
      <c r="B459" s="14">
        <v>95</v>
      </c>
    </row>
    <row r="460" spans="1:2">
      <c r="A460" s="14">
        <v>5</v>
      </c>
      <c r="B460" s="14">
        <v>58</v>
      </c>
    </row>
    <row r="461" spans="1:2">
      <c r="A461" s="14">
        <v>5</v>
      </c>
      <c r="B461" s="14">
        <v>70</v>
      </c>
    </row>
    <row r="462" spans="1:2">
      <c r="A462" s="14">
        <v>1</v>
      </c>
      <c r="B462" s="14">
        <v>91</v>
      </c>
    </row>
    <row r="463" spans="1:2">
      <c r="A463" s="14">
        <v>3</v>
      </c>
      <c r="B463" s="14">
        <v>50</v>
      </c>
    </row>
    <row r="464" spans="1:2">
      <c r="A464" s="14">
        <v>2</v>
      </c>
      <c r="B464" s="14">
        <v>91</v>
      </c>
    </row>
    <row r="465" spans="1:2">
      <c r="A465" s="14">
        <v>2</v>
      </c>
      <c r="B465" s="14">
        <v>93</v>
      </c>
    </row>
    <row r="466" spans="1:2">
      <c r="A466" s="14">
        <v>2</v>
      </c>
      <c r="B466" s="14">
        <v>80</v>
      </c>
    </row>
    <row r="467" spans="1:2">
      <c r="A467" s="14">
        <v>5</v>
      </c>
      <c r="B467" s="14">
        <v>78</v>
      </c>
    </row>
    <row r="468" spans="1:2">
      <c r="A468" s="14">
        <v>4</v>
      </c>
      <c r="B468" s="14">
        <v>86</v>
      </c>
    </row>
    <row r="469" spans="1:2">
      <c r="A469" s="14">
        <v>1</v>
      </c>
      <c r="B469" s="14">
        <v>75</v>
      </c>
    </row>
    <row r="470" spans="1:2">
      <c r="A470" s="14">
        <v>5</v>
      </c>
      <c r="B470" s="14">
        <v>69</v>
      </c>
    </row>
    <row r="471" spans="1:2">
      <c r="A471" s="14">
        <v>4</v>
      </c>
      <c r="B471" s="14">
        <v>79</v>
      </c>
    </row>
    <row r="472" spans="1:2">
      <c r="A472" s="14">
        <v>1</v>
      </c>
      <c r="B472" s="14">
        <v>84</v>
      </c>
    </row>
    <row r="473" spans="1:2">
      <c r="A473" s="14">
        <v>5</v>
      </c>
      <c r="B473" s="14">
        <v>51</v>
      </c>
    </row>
    <row r="474" spans="1:2">
      <c r="A474" s="14">
        <v>4</v>
      </c>
      <c r="B474" s="14">
        <v>67</v>
      </c>
    </row>
    <row r="475" spans="1:2">
      <c r="A475" s="14">
        <v>5</v>
      </c>
      <c r="B475" s="14">
        <v>58</v>
      </c>
    </row>
    <row r="476" spans="1:2">
      <c r="A476" s="14">
        <v>4</v>
      </c>
      <c r="B476" s="14">
        <v>61</v>
      </c>
    </row>
    <row r="477" spans="1:2">
      <c r="A477" s="14">
        <v>4</v>
      </c>
      <c r="B477" s="14">
        <v>100</v>
      </c>
    </row>
    <row r="478" spans="1:2">
      <c r="A478" s="14">
        <v>5</v>
      </c>
      <c r="B478" s="14">
        <v>62</v>
      </c>
    </row>
    <row r="479" spans="1:2">
      <c r="A479" s="14">
        <v>3</v>
      </c>
      <c r="B479" s="14">
        <v>60</v>
      </c>
    </row>
    <row r="480" spans="1:2">
      <c r="A480" s="14">
        <v>5</v>
      </c>
      <c r="B480" s="14">
        <v>90</v>
      </c>
    </row>
    <row r="481" spans="1:2">
      <c r="A481" s="14">
        <v>5</v>
      </c>
      <c r="B481" s="14">
        <v>70</v>
      </c>
    </row>
    <row r="482" spans="1:2">
      <c r="A482" s="14">
        <v>3</v>
      </c>
      <c r="B482" s="14">
        <v>70</v>
      </c>
    </row>
    <row r="483" spans="1:2">
      <c r="A483" s="14">
        <v>2</v>
      </c>
      <c r="B483" s="14">
        <v>80</v>
      </c>
    </row>
    <row r="484" spans="1:2">
      <c r="A484" s="14">
        <v>2</v>
      </c>
      <c r="B484" s="14">
        <v>76</v>
      </c>
    </row>
    <row r="485" spans="1:2">
      <c r="A485" s="14">
        <v>1</v>
      </c>
      <c r="B485" s="14">
        <v>66</v>
      </c>
    </row>
    <row r="486" spans="1:2">
      <c r="A486" s="14">
        <v>1</v>
      </c>
      <c r="B486" s="14">
        <v>78</v>
      </c>
    </row>
    <row r="487" spans="1:2">
      <c r="A487" s="14">
        <v>5</v>
      </c>
      <c r="B487" s="14">
        <v>57</v>
      </c>
    </row>
    <row r="488" spans="1:2">
      <c r="A488" s="14">
        <v>3</v>
      </c>
      <c r="B488" s="14">
        <v>52</v>
      </c>
    </row>
    <row r="489" spans="1:2">
      <c r="A489" s="14">
        <v>1</v>
      </c>
      <c r="B489" s="14">
        <v>78</v>
      </c>
    </row>
    <row r="490" spans="1:2">
      <c r="A490" s="14">
        <v>2</v>
      </c>
      <c r="B490" s="14">
        <v>80</v>
      </c>
    </row>
    <row r="491" spans="1:2">
      <c r="A491" s="14">
        <v>1</v>
      </c>
      <c r="B491" s="14">
        <v>65</v>
      </c>
    </row>
    <row r="492" spans="1:2">
      <c r="A492" s="14">
        <v>3</v>
      </c>
      <c r="B492" s="14">
        <v>54</v>
      </c>
    </row>
    <row r="493" spans="1:2">
      <c r="A493" s="14">
        <v>1</v>
      </c>
      <c r="B493" s="14">
        <v>67</v>
      </c>
    </row>
    <row r="494" spans="1:2">
      <c r="A494" s="14">
        <v>2</v>
      </c>
      <c r="B494" s="14">
        <v>90</v>
      </c>
    </row>
    <row r="495" spans="1:2">
      <c r="A495" s="14">
        <v>5</v>
      </c>
      <c r="B495" s="14">
        <v>70</v>
      </c>
    </row>
    <row r="496" spans="1:2">
      <c r="A496" s="14">
        <v>3</v>
      </c>
      <c r="B496" s="14">
        <v>51</v>
      </c>
    </row>
    <row r="497" spans="1:2">
      <c r="A497" s="14">
        <v>3</v>
      </c>
      <c r="B497" s="14">
        <v>63</v>
      </c>
    </row>
    <row r="498" spans="1:2">
      <c r="A498" s="14">
        <v>3</v>
      </c>
      <c r="B498" s="14">
        <v>58</v>
      </c>
    </row>
    <row r="499" spans="1:2">
      <c r="A499" s="14">
        <v>1</v>
      </c>
      <c r="B499" s="14">
        <v>66</v>
      </c>
    </row>
    <row r="500" spans="1:2">
      <c r="A500" s="14">
        <v>3</v>
      </c>
      <c r="B500" s="14">
        <v>98</v>
      </c>
    </row>
    <row r="501" spans="1:2">
      <c r="A501" s="14">
        <v>4</v>
      </c>
      <c r="B501" s="14">
        <v>97</v>
      </c>
    </row>
  </sheetData>
  <mergeCells count="1">
    <mergeCell ref="E8:K2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32"/>
  <sheetViews>
    <sheetView zoomScale="120" zoomScaleNormal="120" workbookViewId="0">
      <selection activeCell="N30" sqref="N30"/>
    </sheetView>
  </sheetViews>
  <sheetFormatPr baseColWidth="10" defaultColWidth="8.83203125" defaultRowHeight="15"/>
  <cols>
    <col min="1" max="5" width="8.83203125" style="20"/>
    <col min="6" max="6" width="17.1640625" style="20" bestFit="1" customWidth="1"/>
    <col min="7" max="7" width="10.5" style="20" bestFit="1" customWidth="1"/>
    <col min="8" max="8" width="12.83203125" style="20" bestFit="1" customWidth="1"/>
    <col min="9" max="9" width="5.6640625" style="20" bestFit="1" customWidth="1"/>
    <col min="10" max="10" width="7.33203125" style="20" bestFit="1" customWidth="1"/>
    <col min="11" max="11" width="27.1640625" style="20" bestFit="1" customWidth="1"/>
    <col min="12" max="12" width="10.1640625" style="20" bestFit="1" customWidth="1"/>
    <col min="13" max="14" width="11.6640625" style="20" bestFit="1" customWidth="1"/>
    <col min="15" max="16384" width="8.83203125" style="20"/>
  </cols>
  <sheetData>
    <row r="1" spans="1:14">
      <c r="A1" s="20" t="s">
        <v>49</v>
      </c>
      <c r="B1" s="20" t="s">
        <v>48</v>
      </c>
      <c r="C1" s="20" t="s">
        <v>47</v>
      </c>
      <c r="D1" s="20" t="s">
        <v>46</v>
      </c>
      <c r="F1" t="s">
        <v>52</v>
      </c>
      <c r="G1"/>
      <c r="H1"/>
      <c r="I1"/>
      <c r="J1"/>
      <c r="K1"/>
      <c r="L1"/>
      <c r="M1"/>
      <c r="N1"/>
    </row>
    <row r="2" spans="1:14" ht="16" thickBot="1">
      <c r="A2" s="20">
        <v>92</v>
      </c>
      <c r="B2" s="20">
        <v>1</v>
      </c>
      <c r="C2" s="20">
        <v>1</v>
      </c>
      <c r="D2" s="20">
        <v>21</v>
      </c>
      <c r="F2"/>
      <c r="G2"/>
      <c r="H2"/>
      <c r="I2"/>
      <c r="J2"/>
      <c r="K2"/>
      <c r="L2"/>
      <c r="M2"/>
      <c r="N2"/>
    </row>
    <row r="3" spans="1:14">
      <c r="A3" s="20">
        <v>76</v>
      </c>
      <c r="B3" s="20">
        <v>4</v>
      </c>
      <c r="C3" s="20">
        <v>2</v>
      </c>
      <c r="D3" s="20">
        <v>23</v>
      </c>
      <c r="F3" s="27" t="s">
        <v>53</v>
      </c>
      <c r="G3" s="27"/>
      <c r="H3"/>
      <c r="I3"/>
      <c r="J3"/>
      <c r="K3"/>
      <c r="L3"/>
      <c r="M3"/>
      <c r="N3"/>
    </row>
    <row r="4" spans="1:14">
      <c r="A4" s="20">
        <v>84</v>
      </c>
      <c r="B4" s="20">
        <v>4</v>
      </c>
      <c r="C4" s="20">
        <v>2</v>
      </c>
      <c r="D4" s="20">
        <v>25</v>
      </c>
      <c r="F4" s="24" t="s">
        <v>54</v>
      </c>
      <c r="G4" s="24">
        <v>0.88534617057245324</v>
      </c>
      <c r="H4"/>
      <c r="I4"/>
      <c r="J4"/>
      <c r="K4"/>
      <c r="L4"/>
      <c r="M4"/>
      <c r="N4"/>
    </row>
    <row r="5" spans="1:14">
      <c r="A5" s="20">
        <v>56</v>
      </c>
      <c r="B5" s="20">
        <v>6</v>
      </c>
      <c r="C5" s="20">
        <v>1</v>
      </c>
      <c r="D5" s="20">
        <v>31</v>
      </c>
      <c r="F5" s="24" t="s">
        <v>55</v>
      </c>
      <c r="G5" s="24">
        <v>0.78383784174730753</v>
      </c>
      <c r="H5"/>
      <c r="I5"/>
      <c r="J5"/>
      <c r="K5"/>
      <c r="L5"/>
      <c r="M5"/>
      <c r="N5"/>
    </row>
    <row r="6" spans="1:14">
      <c r="A6" s="20">
        <v>73</v>
      </c>
      <c r="B6" s="20">
        <v>6</v>
      </c>
      <c r="C6" s="20">
        <v>2</v>
      </c>
      <c r="D6" s="20">
        <v>22</v>
      </c>
      <c r="F6" s="24" t="s">
        <v>56</v>
      </c>
      <c r="G6" s="24">
        <v>0.74330743707492775</v>
      </c>
      <c r="H6"/>
      <c r="I6"/>
      <c r="J6"/>
      <c r="K6"/>
      <c r="L6"/>
      <c r="M6"/>
      <c r="N6"/>
    </row>
    <row r="7" spans="1:14">
      <c r="A7" s="20">
        <v>48</v>
      </c>
      <c r="B7" s="20">
        <v>8</v>
      </c>
      <c r="C7" s="20">
        <v>2</v>
      </c>
      <c r="D7" s="20">
        <v>28</v>
      </c>
      <c r="F7" s="24" t="s">
        <v>57</v>
      </c>
      <c r="G7" s="24">
        <v>9.4834747039925347</v>
      </c>
      <c r="H7"/>
      <c r="I7"/>
      <c r="J7"/>
      <c r="K7"/>
      <c r="L7"/>
      <c r="M7"/>
      <c r="N7"/>
    </row>
    <row r="8" spans="1:14" ht="16" thickBot="1">
      <c r="A8" s="20">
        <v>98</v>
      </c>
      <c r="B8" s="20">
        <v>2</v>
      </c>
      <c r="C8" s="20">
        <v>1</v>
      </c>
      <c r="D8" s="20">
        <v>22</v>
      </c>
      <c r="F8" s="25" t="s">
        <v>58</v>
      </c>
      <c r="G8" s="25">
        <v>20</v>
      </c>
      <c r="H8"/>
      <c r="I8"/>
      <c r="J8"/>
      <c r="K8"/>
      <c r="L8"/>
      <c r="M8"/>
      <c r="N8"/>
    </row>
    <row r="9" spans="1:14">
      <c r="A9" s="20">
        <v>96</v>
      </c>
      <c r="B9" s="20">
        <v>4</v>
      </c>
      <c r="C9" s="20">
        <v>1</v>
      </c>
      <c r="D9" s="20">
        <v>23</v>
      </c>
      <c r="F9"/>
      <c r="G9"/>
      <c r="H9"/>
      <c r="I9"/>
      <c r="J9"/>
      <c r="K9"/>
      <c r="L9"/>
      <c r="M9"/>
      <c r="N9"/>
    </row>
    <row r="10" spans="1:14" ht="16" thickBot="1">
      <c r="A10" s="20">
        <v>70</v>
      </c>
      <c r="B10" s="20">
        <v>6</v>
      </c>
      <c r="C10" s="20">
        <v>1</v>
      </c>
      <c r="D10" s="20">
        <v>26</v>
      </c>
      <c r="F10" t="s">
        <v>59</v>
      </c>
      <c r="G10"/>
      <c r="H10"/>
      <c r="I10"/>
      <c r="J10"/>
      <c r="K10"/>
      <c r="L10"/>
      <c r="M10"/>
      <c r="N10"/>
    </row>
    <row r="11" spans="1:14">
      <c r="A11" s="20">
        <v>27</v>
      </c>
      <c r="B11" s="20">
        <v>8</v>
      </c>
      <c r="C11" s="20">
        <v>2</v>
      </c>
      <c r="D11" s="20">
        <v>35</v>
      </c>
      <c r="F11" s="26"/>
      <c r="G11" s="26" t="s">
        <v>64</v>
      </c>
      <c r="H11" s="26" t="s">
        <v>65</v>
      </c>
      <c r="I11" s="26" t="s">
        <v>66</v>
      </c>
      <c r="J11" s="26" t="s">
        <v>67</v>
      </c>
      <c r="K11" s="26" t="s">
        <v>68</v>
      </c>
      <c r="L11"/>
      <c r="M11"/>
      <c r="N11"/>
    </row>
    <row r="12" spans="1:14">
      <c r="A12" s="20">
        <v>63</v>
      </c>
      <c r="B12" s="20">
        <v>7</v>
      </c>
      <c r="C12" s="20">
        <v>1</v>
      </c>
      <c r="D12" s="20">
        <v>27</v>
      </c>
      <c r="F12" s="24" t="s">
        <v>60</v>
      </c>
      <c r="G12" s="24">
        <v>3</v>
      </c>
      <c r="H12" s="24">
        <v>5217.9693206197389</v>
      </c>
      <c r="I12" s="24">
        <v>1739.3231068732464</v>
      </c>
      <c r="J12" s="24">
        <v>19.33950198828062</v>
      </c>
      <c r="K12" s="24">
        <v>1.4302571087928696E-5</v>
      </c>
      <c r="L12"/>
      <c r="M12"/>
      <c r="N12"/>
    </row>
    <row r="13" spans="1:14">
      <c r="A13" s="20">
        <v>49</v>
      </c>
      <c r="B13" s="20">
        <v>5</v>
      </c>
      <c r="C13" s="20">
        <v>2</v>
      </c>
      <c r="D13" s="20">
        <v>29</v>
      </c>
      <c r="F13" s="24" t="s">
        <v>61</v>
      </c>
      <c r="G13" s="24">
        <v>16</v>
      </c>
      <c r="H13" s="24">
        <v>1438.9806793802604</v>
      </c>
      <c r="I13" s="24">
        <v>89.936292461266277</v>
      </c>
      <c r="J13" s="24"/>
      <c r="K13" s="24"/>
      <c r="L13"/>
      <c r="M13"/>
      <c r="N13"/>
    </row>
    <row r="14" spans="1:14" ht="16" thickBot="1">
      <c r="A14" s="20">
        <v>72</v>
      </c>
      <c r="B14" s="20">
        <v>5</v>
      </c>
      <c r="C14" s="20">
        <v>2</v>
      </c>
      <c r="D14" s="20">
        <v>26</v>
      </c>
      <c r="F14" s="25" t="s">
        <v>62</v>
      </c>
      <c r="G14" s="25">
        <v>19</v>
      </c>
      <c r="H14" s="25">
        <v>6656.9499999999989</v>
      </c>
      <c r="I14" s="25"/>
      <c r="J14" s="25"/>
      <c r="K14" s="25"/>
      <c r="L14"/>
      <c r="M14"/>
      <c r="N14"/>
    </row>
    <row r="15" spans="1:14" ht="16" thickBot="1">
      <c r="A15" s="20">
        <v>57</v>
      </c>
      <c r="B15" s="20">
        <v>8</v>
      </c>
      <c r="C15" s="20">
        <v>2</v>
      </c>
      <c r="D15" s="20">
        <v>27</v>
      </c>
      <c r="F15"/>
      <c r="G15"/>
      <c r="H15"/>
      <c r="I15"/>
      <c r="J15"/>
      <c r="K15"/>
      <c r="L15"/>
      <c r="M15"/>
      <c r="N15"/>
    </row>
    <row r="16" spans="1:14">
      <c r="A16" s="20">
        <v>66</v>
      </c>
      <c r="B16" s="20">
        <v>7</v>
      </c>
      <c r="C16" s="20">
        <v>1</v>
      </c>
      <c r="D16" s="20">
        <v>25</v>
      </c>
      <c r="F16" s="26"/>
      <c r="G16" s="26" t="s">
        <v>69</v>
      </c>
      <c r="H16" s="26" t="s">
        <v>57</v>
      </c>
      <c r="I16" s="26" t="s">
        <v>70</v>
      </c>
      <c r="J16" s="26" t="s">
        <v>71</v>
      </c>
      <c r="K16" s="26" t="s">
        <v>72</v>
      </c>
      <c r="L16" s="26" t="s">
        <v>73</v>
      </c>
      <c r="M16" s="26" t="s">
        <v>74</v>
      </c>
      <c r="N16" s="26" t="s">
        <v>75</v>
      </c>
    </row>
    <row r="17" spans="1:14">
      <c r="A17" s="20">
        <v>98</v>
      </c>
      <c r="B17" s="20">
        <v>2</v>
      </c>
      <c r="C17" s="20">
        <v>2</v>
      </c>
      <c r="D17" s="20">
        <v>19</v>
      </c>
      <c r="F17" s="24" t="s">
        <v>63</v>
      </c>
      <c r="G17" s="24">
        <v>169.81283154424491</v>
      </c>
      <c r="H17" s="24">
        <v>17.883611597677248</v>
      </c>
      <c r="I17" s="24">
        <v>9.4954439497165364</v>
      </c>
      <c r="J17" s="24">
        <v>5.6174371912427669E-8</v>
      </c>
      <c r="K17" s="24">
        <v>131.90126854911421</v>
      </c>
      <c r="L17" s="24">
        <v>207.72439453937562</v>
      </c>
      <c r="M17" s="24">
        <v>131.90126854911421</v>
      </c>
      <c r="N17" s="24">
        <v>207.72439453937562</v>
      </c>
    </row>
    <row r="18" spans="1:14">
      <c r="A18" s="20">
        <v>69</v>
      </c>
      <c r="B18" s="20">
        <v>7</v>
      </c>
      <c r="C18" s="20">
        <v>1</v>
      </c>
      <c r="D18" s="20">
        <v>32</v>
      </c>
      <c r="F18" s="24" t="s">
        <v>48</v>
      </c>
      <c r="G18" s="24">
        <v>-3.0942266878005511</v>
      </c>
      <c r="H18" s="24">
        <v>1.402062177885304</v>
      </c>
      <c r="I18" s="24">
        <v>-2.2069111745582477</v>
      </c>
      <c r="J18" s="24">
        <v>4.2275700546613462E-2</v>
      </c>
      <c r="K18" s="24">
        <v>-6.0664657285373007</v>
      </c>
      <c r="L18" s="24">
        <v>-0.1219876470638015</v>
      </c>
      <c r="M18" s="24">
        <v>-6.0664657285373007</v>
      </c>
      <c r="N18" s="24">
        <v>-0.1219876470638015</v>
      </c>
    </row>
    <row r="19" spans="1:14">
      <c r="A19" s="20">
        <v>84</v>
      </c>
      <c r="B19" s="20">
        <v>3</v>
      </c>
      <c r="C19" s="20">
        <v>1</v>
      </c>
      <c r="D19" s="20">
        <v>27</v>
      </c>
      <c r="F19" s="24" t="s">
        <v>47</v>
      </c>
      <c r="G19" s="24">
        <v>-9.6155410825104308</v>
      </c>
      <c r="H19" s="24">
        <v>4.3091119427721258</v>
      </c>
      <c r="I19" s="24">
        <v>-2.2314437893958696</v>
      </c>
      <c r="J19" s="24">
        <v>4.0306269021643998E-2</v>
      </c>
      <c r="K19" s="24">
        <v>-18.750450324930657</v>
      </c>
      <c r="L19" s="24">
        <v>-0.48063184009020432</v>
      </c>
      <c r="M19" s="24">
        <v>-18.750450324930657</v>
      </c>
      <c r="N19" s="24">
        <v>-0.48063184009020432</v>
      </c>
    </row>
    <row r="20" spans="1:14" ht="16" thickBot="1">
      <c r="A20" s="20">
        <v>78</v>
      </c>
      <c r="B20" s="20">
        <v>8</v>
      </c>
      <c r="C20" s="20">
        <v>1</v>
      </c>
      <c r="D20" s="20">
        <v>28</v>
      </c>
      <c r="F20" s="25" t="s">
        <v>46</v>
      </c>
      <c r="G20" s="25">
        <v>-2.6347197009529442</v>
      </c>
      <c r="H20" s="25">
        <v>0.78365546916200568</v>
      </c>
      <c r="I20" s="25">
        <v>-3.3620893423615814</v>
      </c>
      <c r="J20" s="25">
        <v>3.9649102821153678E-3</v>
      </c>
      <c r="K20" s="25">
        <v>-4.2959950827931985</v>
      </c>
      <c r="L20" s="25">
        <v>-0.97344431911268958</v>
      </c>
      <c r="M20" s="25">
        <v>-4.2959950827931985</v>
      </c>
      <c r="N20" s="25">
        <v>-0.97344431911268958</v>
      </c>
    </row>
    <row r="21" spans="1:14">
      <c r="A21" s="20">
        <v>55</v>
      </c>
      <c r="B21" s="20">
        <v>6</v>
      </c>
      <c r="C21" s="20">
        <v>1</v>
      </c>
      <c r="D21" s="20">
        <v>26</v>
      </c>
      <c r="F21"/>
      <c r="G21"/>
      <c r="H21"/>
      <c r="I21"/>
      <c r="J21"/>
      <c r="K21"/>
      <c r="L21"/>
      <c r="M21"/>
      <c r="N21"/>
    </row>
    <row r="22" spans="1:14">
      <c r="F22" s="54" t="s">
        <v>124</v>
      </c>
      <c r="G22" s="54"/>
      <c r="H22" s="54"/>
      <c r="I22" s="54"/>
      <c r="J22"/>
      <c r="K22"/>
      <c r="L22"/>
      <c r="M22"/>
      <c r="N22"/>
    </row>
    <row r="23" spans="1:14">
      <c r="F23" s="54"/>
      <c r="G23" s="54"/>
      <c r="H23" s="54"/>
      <c r="I23" s="54"/>
      <c r="J23"/>
      <c r="K23"/>
      <c r="L23"/>
      <c r="M23"/>
      <c r="N23"/>
    </row>
    <row r="24" spans="1:14">
      <c r="F24" s="54"/>
      <c r="G24" s="54"/>
      <c r="H24" s="54"/>
      <c r="I24" s="54"/>
    </row>
    <row r="25" spans="1:14">
      <c r="F25" s="54"/>
      <c r="G25" s="54"/>
      <c r="H25" s="54"/>
      <c r="I25" s="54"/>
    </row>
    <row r="26" spans="1:14">
      <c r="F26" s="54"/>
      <c r="G26" s="54"/>
      <c r="H26" s="54"/>
      <c r="I26" s="54"/>
    </row>
    <row r="27" spans="1:14">
      <c r="F27" s="54"/>
      <c r="G27" s="54"/>
      <c r="H27" s="54"/>
      <c r="I27" s="54"/>
    </row>
    <row r="28" spans="1:14">
      <c r="F28" s="54"/>
      <c r="G28" s="54"/>
      <c r="H28" s="54"/>
      <c r="I28" s="54"/>
    </row>
    <row r="29" spans="1:14">
      <c r="F29" s="54"/>
      <c r="G29" s="54"/>
      <c r="H29" s="54"/>
      <c r="I29" s="54"/>
    </row>
    <row r="30" spans="1:14">
      <c r="F30" s="54"/>
      <c r="G30" s="54"/>
      <c r="H30" s="54"/>
      <c r="I30" s="54"/>
    </row>
    <row r="31" spans="1:14">
      <c r="F31" s="54"/>
      <c r="G31" s="54"/>
      <c r="H31" s="54"/>
      <c r="I31" s="54"/>
    </row>
    <row r="32" spans="1:14">
      <c r="F32" s="54"/>
      <c r="G32" s="54"/>
      <c r="H32" s="54"/>
      <c r="I32" s="54"/>
    </row>
  </sheetData>
  <mergeCells count="1">
    <mergeCell ref="F22:I3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31"/>
  <sheetViews>
    <sheetView zoomScale="120" zoomScaleNormal="120" workbookViewId="0">
      <selection activeCell="K24" sqref="K24"/>
    </sheetView>
  </sheetViews>
  <sheetFormatPr baseColWidth="10" defaultColWidth="8.83203125" defaultRowHeight="16"/>
  <cols>
    <col min="1" max="3" width="8.83203125" style="21"/>
    <col min="4" max="4" width="17.1640625" style="21" bestFit="1" customWidth="1"/>
    <col min="5" max="5" width="10.5" style="21" bestFit="1" customWidth="1"/>
    <col min="6" max="6" width="12.83203125" style="21" bestFit="1" customWidth="1"/>
    <col min="7" max="7" width="5.6640625" style="21" bestFit="1" customWidth="1"/>
    <col min="8" max="8" width="7.33203125" style="21" bestFit="1" customWidth="1"/>
    <col min="9" max="9" width="12.33203125" style="21" bestFit="1" customWidth="1"/>
    <col min="10" max="10" width="10.1640625" style="21" bestFit="1" customWidth="1"/>
    <col min="11" max="12" width="11.6640625" style="21" bestFit="1" customWidth="1"/>
    <col min="13" max="16384" width="8.83203125" style="21"/>
  </cols>
  <sheetData>
    <row r="1" spans="1:12">
      <c r="A1" s="18" t="s">
        <v>51</v>
      </c>
      <c r="B1" s="18" t="s">
        <v>50</v>
      </c>
      <c r="D1" t="s">
        <v>52</v>
      </c>
      <c r="E1"/>
      <c r="F1"/>
      <c r="G1"/>
      <c r="H1"/>
      <c r="I1"/>
      <c r="J1"/>
      <c r="K1"/>
      <c r="L1"/>
    </row>
    <row r="2" spans="1:12" ht="17" thickBot="1">
      <c r="A2" s="23">
        <v>14.5</v>
      </c>
      <c r="B2" s="22">
        <v>5</v>
      </c>
      <c r="D2"/>
      <c r="E2"/>
      <c r="F2"/>
      <c r="G2"/>
      <c r="H2"/>
      <c r="I2"/>
      <c r="J2"/>
      <c r="K2"/>
      <c r="L2"/>
    </row>
    <row r="3" spans="1:12">
      <c r="A3" s="23">
        <v>13.4</v>
      </c>
      <c r="B3" s="22">
        <v>7</v>
      </c>
      <c r="D3" s="27" t="s">
        <v>53</v>
      </c>
      <c r="E3" s="27"/>
      <c r="F3"/>
      <c r="G3"/>
      <c r="H3"/>
      <c r="I3"/>
      <c r="J3"/>
      <c r="K3"/>
      <c r="L3"/>
    </row>
    <row r="4" spans="1:12">
      <c r="A4" s="23">
        <v>12.7</v>
      </c>
      <c r="B4" s="22">
        <v>6</v>
      </c>
      <c r="D4" s="24" t="s">
        <v>54</v>
      </c>
      <c r="E4" s="37">
        <v>0.17538251903972102</v>
      </c>
      <c r="F4"/>
      <c r="G4"/>
      <c r="H4"/>
      <c r="I4"/>
      <c r="J4"/>
      <c r="K4"/>
      <c r="L4"/>
    </row>
    <row r="5" spans="1:12">
      <c r="A5" s="23">
        <v>16.399999999999999</v>
      </c>
      <c r="B5" s="22">
        <v>2</v>
      </c>
      <c r="D5" s="24" t="s">
        <v>55</v>
      </c>
      <c r="E5" s="37">
        <v>3.075902798471811E-2</v>
      </c>
      <c r="F5"/>
      <c r="G5"/>
      <c r="H5"/>
      <c r="I5"/>
      <c r="J5"/>
      <c r="K5"/>
      <c r="L5"/>
    </row>
    <row r="6" spans="1:12">
      <c r="A6" s="23">
        <v>21</v>
      </c>
      <c r="B6" s="22">
        <v>4</v>
      </c>
      <c r="D6" s="24" t="s">
        <v>56</v>
      </c>
      <c r="E6" s="37">
        <v>-9.0396093517192133E-2</v>
      </c>
      <c r="F6"/>
      <c r="G6"/>
      <c r="H6"/>
      <c r="I6"/>
      <c r="J6"/>
      <c r="K6"/>
      <c r="L6"/>
    </row>
    <row r="7" spans="1:12">
      <c r="A7" s="23">
        <v>13.9</v>
      </c>
      <c r="B7" s="22">
        <v>3</v>
      </c>
      <c r="D7" s="24" t="s">
        <v>57</v>
      </c>
      <c r="E7" s="37">
        <v>3.6284715650658037</v>
      </c>
      <c r="F7"/>
      <c r="G7"/>
      <c r="H7"/>
      <c r="I7"/>
      <c r="J7"/>
      <c r="K7"/>
      <c r="L7"/>
    </row>
    <row r="8" spans="1:12" ht="17" thickBot="1">
      <c r="A8" s="23">
        <v>17.3</v>
      </c>
      <c r="B8" s="22">
        <v>12</v>
      </c>
      <c r="D8" s="25" t="s">
        <v>58</v>
      </c>
      <c r="E8" s="25">
        <v>10</v>
      </c>
      <c r="F8"/>
      <c r="G8"/>
      <c r="H8"/>
      <c r="I8"/>
      <c r="J8"/>
      <c r="K8"/>
      <c r="L8"/>
    </row>
    <row r="9" spans="1:12">
      <c r="A9" s="23">
        <v>12.5</v>
      </c>
      <c r="B9" s="22">
        <v>5</v>
      </c>
      <c r="D9"/>
      <c r="E9"/>
      <c r="F9"/>
      <c r="G9"/>
      <c r="H9"/>
      <c r="I9"/>
      <c r="J9"/>
      <c r="K9"/>
      <c r="L9"/>
    </row>
    <row r="10" spans="1:12" ht="17" thickBot="1">
      <c r="A10" s="23">
        <v>16.7</v>
      </c>
      <c r="B10" s="22">
        <v>4</v>
      </c>
      <c r="D10" t="s">
        <v>59</v>
      </c>
      <c r="E10"/>
      <c r="F10"/>
      <c r="G10"/>
      <c r="H10"/>
      <c r="I10"/>
      <c r="J10"/>
      <c r="K10"/>
      <c r="L10"/>
    </row>
    <row r="11" spans="1:12">
      <c r="A11" s="23">
        <v>22.7</v>
      </c>
      <c r="B11" s="22">
        <v>3</v>
      </c>
      <c r="D11" s="26"/>
      <c r="E11" s="26" t="s">
        <v>64</v>
      </c>
      <c r="F11" s="26" t="s">
        <v>65</v>
      </c>
      <c r="G11" s="26" t="s">
        <v>66</v>
      </c>
      <c r="H11" s="26" t="s">
        <v>67</v>
      </c>
      <c r="I11" s="26" t="s">
        <v>68</v>
      </c>
      <c r="J11"/>
      <c r="K11"/>
      <c r="L11"/>
    </row>
    <row r="12" spans="1:12">
      <c r="D12" s="24" t="s">
        <v>60</v>
      </c>
      <c r="E12" s="24">
        <v>1</v>
      </c>
      <c r="F12" s="37">
        <v>3.3425528120713324</v>
      </c>
      <c r="G12" s="37">
        <v>3.3425528120713324</v>
      </c>
      <c r="H12" s="37">
        <v>0.25388136798024785</v>
      </c>
      <c r="I12" s="37">
        <v>0.6279352264764082</v>
      </c>
      <c r="J12"/>
      <c r="K12"/>
      <c r="L12"/>
    </row>
    <row r="13" spans="1:12">
      <c r="B13" s="21" t="s">
        <v>24</v>
      </c>
      <c r="D13" s="24" t="s">
        <v>61</v>
      </c>
      <c r="E13" s="24">
        <v>8</v>
      </c>
      <c r="F13" s="37">
        <v>105.32644718792866</v>
      </c>
      <c r="G13" s="37">
        <v>13.165805898491083</v>
      </c>
      <c r="H13" s="37"/>
      <c r="I13" s="37"/>
      <c r="J13"/>
      <c r="K13"/>
      <c r="L13"/>
    </row>
    <row r="14" spans="1:12" ht="17" thickBot="1">
      <c r="B14" s="21" t="s">
        <v>24</v>
      </c>
      <c r="D14" s="25" t="s">
        <v>62</v>
      </c>
      <c r="E14" s="25">
        <v>9</v>
      </c>
      <c r="F14" s="25">
        <v>108.669</v>
      </c>
      <c r="G14" s="25"/>
      <c r="H14" s="25"/>
      <c r="I14" s="25"/>
      <c r="J14"/>
      <c r="K14"/>
      <c r="L14"/>
    </row>
    <row r="15" spans="1:12" ht="17" thickBot="1">
      <c r="D15"/>
      <c r="E15"/>
      <c r="F15"/>
      <c r="G15"/>
      <c r="H15"/>
      <c r="I15"/>
      <c r="J15"/>
      <c r="K15"/>
      <c r="L15"/>
    </row>
    <row r="16" spans="1:12">
      <c r="D16" s="26"/>
      <c r="E16" s="26" t="s">
        <v>69</v>
      </c>
      <c r="F16" s="26" t="s">
        <v>57</v>
      </c>
      <c r="G16" s="26" t="s">
        <v>70</v>
      </c>
      <c r="H16" s="26" t="s">
        <v>71</v>
      </c>
      <c r="I16" s="26" t="s">
        <v>72</v>
      </c>
      <c r="J16" s="26" t="s">
        <v>73</v>
      </c>
      <c r="K16" s="26" t="s">
        <v>74</v>
      </c>
      <c r="L16" s="26" t="s">
        <v>75</v>
      </c>
    </row>
    <row r="17" spans="4:12">
      <c r="D17" s="24" t="s">
        <v>63</v>
      </c>
      <c r="E17" s="39">
        <v>17.202057613168723</v>
      </c>
      <c r="F17" s="39">
        <v>2.4523478753594237</v>
      </c>
      <c r="G17" s="39">
        <v>7.0145258696821458</v>
      </c>
      <c r="H17" s="39">
        <v>1.1101848048963797E-4</v>
      </c>
      <c r="I17" s="39">
        <v>11.546933271630738</v>
      </c>
      <c r="J17" s="39">
        <v>22.857181954706707</v>
      </c>
      <c r="K17" s="39">
        <v>11.546933271630738</v>
      </c>
      <c r="L17" s="39">
        <v>22.857181954706707</v>
      </c>
    </row>
    <row r="18" spans="4:12" ht="17" thickBot="1">
      <c r="D18" s="25" t="s">
        <v>50</v>
      </c>
      <c r="E18" s="46">
        <v>-0.21412894375857333</v>
      </c>
      <c r="F18" s="46">
        <v>0.42497165076902921</v>
      </c>
      <c r="G18" s="46">
        <v>-0.50386641878601868</v>
      </c>
      <c r="H18" s="46">
        <v>0.62793522647640831</v>
      </c>
      <c r="I18" s="46">
        <v>-1.1941153277764958</v>
      </c>
      <c r="J18" s="46">
        <v>0.76585744025934921</v>
      </c>
      <c r="K18" s="46">
        <v>-1.1941153277764958</v>
      </c>
      <c r="L18" s="46">
        <v>0.76585744025934921</v>
      </c>
    </row>
    <row r="19" spans="4:12">
      <c r="D19"/>
      <c r="E19"/>
      <c r="F19"/>
      <c r="G19"/>
      <c r="H19"/>
      <c r="I19"/>
      <c r="J19"/>
      <c r="K19"/>
      <c r="L19"/>
    </row>
    <row r="20" spans="4:12">
      <c r="D20"/>
      <c r="E20"/>
      <c r="F20"/>
      <c r="G20"/>
      <c r="H20"/>
      <c r="I20"/>
      <c r="J20"/>
      <c r="K20"/>
      <c r="L20"/>
    </row>
    <row r="21" spans="4:12">
      <c r="D21" s="54" t="s">
        <v>125</v>
      </c>
      <c r="E21" s="54"/>
      <c r="F21" s="54"/>
      <c r="G21" s="54"/>
      <c r="H21"/>
      <c r="I21"/>
      <c r="J21"/>
      <c r="K21"/>
      <c r="L21"/>
    </row>
    <row r="22" spans="4:12">
      <c r="D22" s="54"/>
      <c r="E22" s="54"/>
      <c r="F22" s="54"/>
      <c r="G22" s="54"/>
    </row>
    <row r="23" spans="4:12">
      <c r="D23" s="54"/>
      <c r="E23" s="54"/>
      <c r="F23" s="54"/>
      <c r="G23" s="54"/>
    </row>
    <row r="24" spans="4:12">
      <c r="D24" s="54"/>
      <c r="E24" s="54"/>
      <c r="F24" s="54"/>
      <c r="G24" s="54"/>
    </row>
    <row r="25" spans="4:12">
      <c r="D25" s="54"/>
      <c r="E25" s="54"/>
      <c r="F25" s="54"/>
      <c r="G25" s="54"/>
    </row>
    <row r="26" spans="4:12">
      <c r="D26" s="54"/>
      <c r="E26" s="54"/>
      <c r="F26" s="54"/>
      <c r="G26" s="54"/>
    </row>
    <row r="27" spans="4:12">
      <c r="D27" s="54"/>
      <c r="E27" s="54"/>
      <c r="F27" s="54"/>
      <c r="G27" s="54"/>
    </row>
    <row r="28" spans="4:12">
      <c r="D28" s="54"/>
      <c r="E28" s="54"/>
      <c r="F28" s="54"/>
      <c r="G28" s="54"/>
    </row>
    <row r="29" spans="4:12">
      <c r="D29" s="54"/>
      <c r="E29" s="54"/>
      <c r="F29" s="54"/>
      <c r="G29" s="54"/>
    </row>
    <row r="30" spans="4:12">
      <c r="D30" s="54"/>
      <c r="E30" s="54"/>
      <c r="F30" s="54"/>
      <c r="G30" s="54"/>
    </row>
    <row r="31" spans="4:12">
      <c r="D31" s="54"/>
      <c r="E31" s="54"/>
      <c r="F31" s="54"/>
      <c r="G31" s="54"/>
    </row>
  </sheetData>
  <mergeCells count="1">
    <mergeCell ref="D21:G31"/>
  </mergeCells>
  <pageMargins left="0.75" right="0.75" top="1" bottom="1" header="0.5" footer="0.5"/>
  <pageSetup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Data Set 1</vt:lpstr>
      <vt:lpstr>Data Set 2</vt:lpstr>
      <vt:lpstr>Data Set 3</vt:lpstr>
      <vt:lpstr>Data Set 4</vt:lpstr>
      <vt:lpstr>Data Set 5</vt:lpstr>
      <vt:lpstr>Data Set 6</vt:lpstr>
      <vt:lpstr>Data Set 7</vt:lpstr>
      <vt:lpstr>Data Set 8</vt:lpstr>
      <vt:lpstr>Data Set 9 </vt:lpstr>
      <vt:lpstr>Data Set 10</vt:lpstr>
      <vt:lpstr>Data Set 11</vt:lpstr>
      <vt:lpstr>Data Set 12</vt:lpstr>
      <vt:lpstr>Data Set 13</vt:lpstr>
      <vt:lpstr>Data Set 14</vt:lpstr>
      <vt:lpstr>Data Set 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J. Salkind</dc:creator>
  <cp:lastModifiedBy>Microsoft Office User</cp:lastModifiedBy>
  <dcterms:created xsi:type="dcterms:W3CDTF">2003-01-28T02:07:38Z</dcterms:created>
  <dcterms:modified xsi:type="dcterms:W3CDTF">2018-11-05T23:59:49Z</dcterms:modified>
</cp:coreProperties>
</file>