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rod1/git/t1k_testing/"/>
    </mc:Choice>
  </mc:AlternateContent>
  <xr:revisionPtr revIDLastSave="0" documentId="13_ncr:1_{233F15BA-6583-D945-BAC1-2BD5039BDE3B}" xr6:coauthVersionLast="47" xr6:coauthVersionMax="47" xr10:uidLastSave="{00000000-0000-0000-0000-000000000000}"/>
  <bookViews>
    <workbookView xWindow="0" yWindow="760" windowWidth="28960" windowHeight="18080" xr2:uid="{00000000-000D-0000-FFFF-FFFF00000000}"/>
  </bookViews>
  <sheets>
    <sheet name="allele evaluation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5" l="1"/>
  <c r="F22" i="5"/>
  <c r="F21" i="5"/>
  <c r="F20" i="5"/>
  <c r="F19" i="5"/>
  <c r="F18" i="5"/>
  <c r="F17" i="5"/>
  <c r="F16" i="5"/>
  <c r="F15" i="5"/>
  <c r="F14" i="5"/>
  <c r="F13" i="5"/>
  <c r="F12" i="5"/>
  <c r="F11" i="5"/>
</calcChain>
</file>

<file path=xl/sharedStrings.xml><?xml version="1.0" encoding="utf-8"?>
<sst xmlns="http://schemas.openxmlformats.org/spreadsheetml/2006/main" count="334" uniqueCount="274">
  <si>
    <t>id</t>
  </si>
  <si>
    <t>HG00673</t>
  </si>
  <si>
    <t>HG01106</t>
  </si>
  <si>
    <t>HG01175</t>
  </si>
  <si>
    <t>HG01361</t>
  </si>
  <si>
    <t>HG02622</t>
  </si>
  <si>
    <t>HG03540</t>
  </si>
  <si>
    <t>HG03579</t>
  </si>
  <si>
    <t>3DL3</t>
  </si>
  <si>
    <t>2DS2</t>
  </si>
  <si>
    <t>2DL2</t>
  </si>
  <si>
    <t>2DL3</t>
  </si>
  <si>
    <t>2DL1</t>
  </si>
  <si>
    <t>2DL4</t>
  </si>
  <si>
    <t>3DL1</t>
  </si>
  <si>
    <t>3DS1</t>
  </si>
  <si>
    <t>2DL5</t>
  </si>
  <si>
    <t>2DS4</t>
  </si>
  <si>
    <t>2DS1</t>
  </si>
  <si>
    <t>3DL2</t>
  </si>
  <si>
    <t>KIR3DL1*0070104</t>
  </si>
  <si>
    <t>KIR2DS4*00401</t>
  </si>
  <si>
    <t>KIR3DS1*0130101</t>
  </si>
  <si>
    <t>KIR2DL5A*0010103</t>
  </si>
  <si>
    <t>KIR2DS5*0020111</t>
  </si>
  <si>
    <t>KIR2DS1*0020103</t>
  </si>
  <si>
    <t>KIR2DL1*0030225</t>
  </si>
  <si>
    <t>KIR3DL1*00801</t>
  </si>
  <si>
    <t>KIR2DS4*00301</t>
  </si>
  <si>
    <t>KIR2DL2*0030101</t>
  </si>
  <si>
    <t>KIR3DS1*01301</t>
  </si>
  <si>
    <t>KIR2DL5A*0050101</t>
  </si>
  <si>
    <t>KIR2DS3*00201</t>
  </si>
  <si>
    <t>KIR2DS1*0020104</t>
  </si>
  <si>
    <t>KIR2DL1*0030204</t>
  </si>
  <si>
    <t>KIR3DL1*00101</t>
  </si>
  <si>
    <t>KIR2DS4*0030101</t>
  </si>
  <si>
    <t>KIR2DS2*0010108</t>
  </si>
  <si>
    <t>KIR2DL2*00301</t>
  </si>
  <si>
    <t>KIR2DL5A*00101</t>
  </si>
  <si>
    <t>KIR2DS5*00201</t>
  </si>
  <si>
    <t>KIR3DL2*086</t>
  </si>
  <si>
    <t>KIR2DS4*00101</t>
  </si>
  <si>
    <t>KIR3DL1*01701</t>
  </si>
  <si>
    <t>KIR2DL2*00101</t>
  </si>
  <si>
    <t>KIR2DL5B*017</t>
  </si>
  <si>
    <t>KIR2DS3*00103</t>
  </si>
  <si>
    <t>gene</t>
  </si>
  <si>
    <t>[none]</t>
  </si>
  <si>
    <t>mismatches</t>
  </si>
  <si>
    <t>3DL3 t1k</t>
  </si>
  <si>
    <t>3DL3 reference</t>
  </si>
  <si>
    <t>3DL3 # mismatches</t>
  </si>
  <si>
    <t>3DL3 # ambiguous</t>
  </si>
  <si>
    <t>2DS2 t1k</t>
  </si>
  <si>
    <t>2DS2 reference</t>
  </si>
  <si>
    <t>2DS2 # mismatches</t>
  </si>
  <si>
    <t>2DS2 # ambiguous</t>
  </si>
  <si>
    <t>2DL2 t1k</t>
  </si>
  <si>
    <t>2DL2 t1k qual</t>
  </si>
  <si>
    <t>2DL2 reference</t>
  </si>
  <si>
    <t>2DL2 # mismatches</t>
  </si>
  <si>
    <t>2DL2 # ambiguous</t>
  </si>
  <si>
    <t>2DL2 # extra</t>
  </si>
  <si>
    <t>2DL1 t1k</t>
  </si>
  <si>
    <t>2DL1 t1k qual</t>
  </si>
  <si>
    <t>2DL1 reference</t>
  </si>
  <si>
    <t>2DL1 # mismatches</t>
  </si>
  <si>
    <t>2DL1 # ambiguous</t>
  </si>
  <si>
    <t>2DL3 t1k</t>
  </si>
  <si>
    <t>2DL3 reference</t>
  </si>
  <si>
    <t>2DL3 # mismatches</t>
  </si>
  <si>
    <t>2DL3 # ambiguous</t>
  </si>
  <si>
    <t>2DL3 extra</t>
  </si>
  <si>
    <t>2DL4 t1k</t>
  </si>
  <si>
    <t>2DL4 t1k qual</t>
  </si>
  <si>
    <t>2DL4 reference</t>
  </si>
  <si>
    <t>2DL4 # mismatches</t>
  </si>
  <si>
    <t>2DL4 # ambiguous</t>
  </si>
  <si>
    <t>2DL4 extra</t>
  </si>
  <si>
    <t>3DL1 t1k</t>
  </si>
  <si>
    <t>3DL1 t1k qual</t>
  </si>
  <si>
    <t>3DL1 reference</t>
  </si>
  <si>
    <t>3DL1 # mismatches</t>
  </si>
  <si>
    <t>3DL1 # ambiguous</t>
  </si>
  <si>
    <t>3DL1 extra</t>
  </si>
  <si>
    <t>3DS1 t1k</t>
  </si>
  <si>
    <t>3DS1 t1k qual</t>
  </si>
  <si>
    <t>3DS1 reference</t>
  </si>
  <si>
    <t>3DS1 # mismatches</t>
  </si>
  <si>
    <t>3DS1 # ambiguous</t>
  </si>
  <si>
    <t>3DS1 extra</t>
  </si>
  <si>
    <t>2DL5 t1k</t>
  </si>
  <si>
    <t>2DL5 t1k qual</t>
  </si>
  <si>
    <t>2DL5 reference</t>
  </si>
  <si>
    <t>2DL5 # mismatches</t>
  </si>
  <si>
    <t>2DL5 # ambiguous</t>
  </si>
  <si>
    <t>2DL5 extra</t>
  </si>
  <si>
    <t>2DS3S5 t1k</t>
  </si>
  <si>
    <t>2DS3S5 t1k qual</t>
  </si>
  <si>
    <t>2DS3S5 reference</t>
  </si>
  <si>
    <t>2DS3S5 # mismatches</t>
  </si>
  <si>
    <t>2DS3S5 # ambiguous</t>
  </si>
  <si>
    <t>2DS3S5 extra</t>
  </si>
  <si>
    <t>2DS4 t1k</t>
  </si>
  <si>
    <t>2DS4 t1k qual</t>
  </si>
  <si>
    <t>2DS4 reference</t>
  </si>
  <si>
    <t>2DS4 # mismatches</t>
  </si>
  <si>
    <t>2DS4 # ambiguous</t>
  </si>
  <si>
    <t>2DS4 extra</t>
  </si>
  <si>
    <t>2DS1 t1k</t>
  </si>
  <si>
    <t>2DS1 t1k qual</t>
  </si>
  <si>
    <t>2DS1 reference</t>
  </si>
  <si>
    <t>2DS1 # mismatches</t>
  </si>
  <si>
    <t>2DS1 # ambiguous</t>
  </si>
  <si>
    <t>2DS1 extra</t>
  </si>
  <si>
    <t>3DL2 t1k</t>
  </si>
  <si>
    <t>3DL2 t1k qual</t>
  </si>
  <si>
    <t>3DL2 reference</t>
  </si>
  <si>
    <t>3DL2 # mismatches</t>
  </si>
  <si>
    <t>3DL2 # ambiguous</t>
  </si>
  <si>
    <t>3DL2 extra</t>
  </si>
  <si>
    <t>KIR3DL3*01001 + KIR3DL3*00902</t>
  </si>
  <si>
    <t>none</t>
  </si>
  <si>
    <t>KIR2DL1*00302 +  KIR2DL1*00302</t>
  </si>
  <si>
    <t>KIR2DL3*00101 + KIR2DL3*00101</t>
  </si>
  <si>
    <t>KIR2DL4*0060201 + KIR2DL4*00504</t>
  </si>
  <si>
    <t>KIR3DL2*00801 + KIR3DL2*093</t>
  </si>
  <si>
    <t>KIR3DL3*00802 + KIR3DL3*0020604</t>
  </si>
  <si>
    <t>KIR2DL1*0030205 +  KIR2DL1*0030208</t>
  </si>
  <si>
    <t>KIR2DL4*00102 + KIR2DL4*00102</t>
  </si>
  <si>
    <t>KIR3DL1*01502 + KIR3DL1*0150204</t>
  </si>
  <si>
    <t>KIR2DS4*0010101 + KIR2DS4*0010101</t>
  </si>
  <si>
    <t>KIR3DL2*0020104 + KIR3DL2*0020105</t>
  </si>
  <si>
    <t>KIR3DL3*00207 + KIR3DL3*0070103</t>
  </si>
  <si>
    <t>KIR2DL3*00101 + KIR2DS2*00101</t>
  </si>
  <si>
    <t>KIR3DL2*00901 + KIR3DL2*0070102</t>
  </si>
  <si>
    <t>KIR3DL3*04801 + KIR3DL3*01403</t>
  </si>
  <si>
    <t>KIR2DL3*00101 + KIR2DS2*0010108</t>
  </si>
  <si>
    <t>KIR3DL3*02702 + KIR3DL3*00205</t>
  </si>
  <si>
    <t>KIR2DL1*01202 +  KIR2DL1*00302</t>
  </si>
  <si>
    <t>KIR2DL3*00501 + KIR2DL3*00101</t>
  </si>
  <si>
    <t>KIR2DL4*00501+KIR2DL4*01101 + KIR2DL4*0010306</t>
  </si>
  <si>
    <t>KIR3DL1*00501 + KIR3DL1*0150212</t>
  </si>
  <si>
    <t>KIR2DS4*010 + KIR2DS4*0010101</t>
  </si>
  <si>
    <t>KIR3DL3*005 + KIR3DL3*01502</t>
  </si>
  <si>
    <t>KIR2DL1*00303 +  KIR2DL1*00302</t>
  </si>
  <si>
    <t>KIR2DL3*006 + KIR2DL3*00101</t>
  </si>
  <si>
    <t>KIR2DL4*00103 + KIR2DL4*00802</t>
  </si>
  <si>
    <t>KIR3DL2*01001 + KIR3DL2*NEW</t>
  </si>
  <si>
    <t>KIR3DL3*032 + KIR3DL3*04101</t>
  </si>
  <si>
    <t>KIR2DL1*0040101 +  KIR2DL1*00601</t>
  </si>
  <si>
    <t xml:space="preserve">KIR2DL3*00501    </t>
  </si>
  <si>
    <t>KIR2DL4*0010307 + KIR2DL4*01202</t>
  </si>
  <si>
    <t>KIR3DL1*01701 + KIR3DL1*022</t>
  </si>
  <si>
    <t>KIR2DS4*00101 + KIR2DS4*00301</t>
  </si>
  <si>
    <t>KIR3DL2*01001 + KIR3DL2*00101</t>
  </si>
  <si>
    <t># ref. alleles</t>
  </si>
  <si>
    <t>total issues/alleles</t>
  </si>
  <si>
    <t>2DS3S5</t>
  </si>
  <si>
    <t>ambig/alleles</t>
  </si>
  <si>
    <t>KIR3DL3*001,KIR3DL3*009 + KIR3DL3*010</t>
  </si>
  <si>
    <t>KIR2DL1*003</t>
  </si>
  <si>
    <t>KIR2DL3*001</t>
  </si>
  <si>
    <t>KIR2DL4*006 + KIR2DL4*005</t>
  </si>
  <si>
    <t>34 + 15</t>
  </si>
  <si>
    <t>KIR3DL1*007</t>
  </si>
  <si>
    <t>KIR3DS1*013</t>
  </si>
  <si>
    <t>KIR2DL5A*001</t>
  </si>
  <si>
    <t>KIR2DS5*002</t>
  </si>
  <si>
    <t>KIR2DS4*004</t>
  </si>
  <si>
    <t>KIR2DS1*002</t>
  </si>
  <si>
    <t>KIR3DL2*008 + KIR3DL2*007</t>
  </si>
  <si>
    <t>17 + 17</t>
  </si>
  <si>
    <t>2DP1 t1k</t>
  </si>
  <si>
    <t>2DP1 t1k qual</t>
  </si>
  <si>
    <t>2DP1 reference</t>
  </si>
  <si>
    <t>2DP1 # mismatch</t>
  </si>
  <si>
    <t>2DP1 # ambig</t>
  </si>
  <si>
    <t>2DP1 # extra</t>
  </si>
  <si>
    <t>KIR2DP1*002</t>
  </si>
  <si>
    <t>3DP1 t1k</t>
  </si>
  <si>
    <t>3DP1 t1k qual</t>
  </si>
  <si>
    <t>3DP1 reference</t>
  </si>
  <si>
    <t>KIR3DP1*003</t>
  </si>
  <si>
    <t>KIR3DL3*002 + KIR3DL3*008</t>
  </si>
  <si>
    <t>3DL3 t1k qual</t>
  </si>
  <si>
    <t>22 + 19</t>
  </si>
  <si>
    <t>2DL3 t1k qual</t>
  </si>
  <si>
    <t>KIR2DL4*001</t>
  </si>
  <si>
    <t>KIR2DP1*008 + KIR2DP1*002</t>
  </si>
  <si>
    <t>14 + 12</t>
  </si>
  <si>
    <t>KIR3DL1*015</t>
  </si>
  <si>
    <t>KIR2DS4*001</t>
  </si>
  <si>
    <t>KIR3DL2*002</t>
  </si>
  <si>
    <t>20 + 19</t>
  </si>
  <si>
    <t>KIR3DL3*002 + KIR3DL3*007</t>
  </si>
  <si>
    <t>8 + 2</t>
  </si>
  <si>
    <t>KIR2DS2*001</t>
  </si>
  <si>
    <t>2DS2 t1k qual</t>
  </si>
  <si>
    <t>KIR2DS2*00101</t>
  </si>
  <si>
    <t>KIR2DL2*003</t>
  </si>
  <si>
    <t>KIR2DL4*001 + KIR2DL4*005</t>
  </si>
  <si>
    <t>27 + 22</t>
  </si>
  <si>
    <t>KIR2DP1*002 + KIR2DP1*007</t>
  </si>
  <si>
    <t>5 + 4</t>
  </si>
  <si>
    <t>KIR3DP1*003 + KIR3DP1*009</t>
  </si>
  <si>
    <t>30 + 6</t>
  </si>
  <si>
    <t>KIR3DL1*008</t>
  </si>
  <si>
    <t>KIR2DS3*002,KIR2DS3*010</t>
  </si>
  <si>
    <t>KIR2DS4*003</t>
  </si>
  <si>
    <t>KIR3DL2*007 + KIR3DL2*009</t>
  </si>
  <si>
    <t>21 + 13</t>
  </si>
  <si>
    <t>KIR3DL3*010 + KIR3DL3*002</t>
  </si>
  <si>
    <t>15 + 8</t>
  </si>
  <si>
    <t>KIR2DL4*008 + KIR2DL4*005</t>
  </si>
  <si>
    <t>40 + 16</t>
  </si>
  <si>
    <t>52 + 5</t>
  </si>
  <si>
    <t>KIR3DL1*001</t>
  </si>
  <si>
    <t>KIR3DL2*001 + KIR3DL2*018</t>
  </si>
  <si>
    <t>24 + 10</t>
  </si>
  <si>
    <t>KIR3DL2*0010101 + KIR3DL2*NEW?</t>
  </si>
  <si>
    <t>KIR3DL3*027 + KIR3DL3*002</t>
  </si>
  <si>
    <t>42 + 4</t>
  </si>
  <si>
    <t>KIR2DL1*003 + KIR2DL1*012</t>
  </si>
  <si>
    <t>21 + 6</t>
  </si>
  <si>
    <t>KIR2DL3*001 + KIR2DL3*005</t>
  </si>
  <si>
    <t>17 + 10</t>
  </si>
  <si>
    <t>KIR3DL3*015 + KIR3DL3*002</t>
  </si>
  <si>
    <t>KIR2DL3*001 + KIR2DL3*006</t>
  </si>
  <si>
    <t>26 + 18</t>
  </si>
  <si>
    <t>KIR2DL4*008 + KIR2DL4*001</t>
  </si>
  <si>
    <t>37 + 37</t>
  </si>
  <si>
    <t>22 + 26</t>
  </si>
  <si>
    <t>KIR2DP1*007 + KIR2DP1*002</t>
  </si>
  <si>
    <t>KIR3DP1*010 + KIR3DP1*017</t>
  </si>
  <si>
    <t>26 + 25</t>
  </si>
  <si>
    <t>KIR3DL1*059 + KIR3DL1*017</t>
  </si>
  <si>
    <t>46 + 38</t>
  </si>
  <si>
    <t>KIR3DL2*010 + KIR3DL2*001</t>
  </si>
  <si>
    <t>12 + 2</t>
  </si>
  <si>
    <t>KIR2DP1*003 + KIR2DP1*002</t>
  </si>
  <si>
    <t>10 + 8</t>
  </si>
  <si>
    <t>40 + 12</t>
  </si>
  <si>
    <t>KIR3DP1*010 + KIR3DP1*009</t>
  </si>
  <si>
    <t>KIR3DL1*015 + KIR3DL1*005</t>
  </si>
  <si>
    <t>17 + 14</t>
  </si>
  <si>
    <t>KIR2DS4*001 + KIR2DS4*010</t>
  </si>
  <si>
    <t>19 + 11</t>
  </si>
  <si>
    <t>KIR3DL2*010 + KIR3DL2*023</t>
  </si>
  <si>
    <t>27 + 2</t>
  </si>
  <si>
    <t>KIR3DL3*041 + KIR3DL3*003</t>
  </si>
  <si>
    <t>KIR2DL2*001</t>
  </si>
  <si>
    <t>KIR2DL1*004 + KIR2DL1*003</t>
  </si>
  <si>
    <t>24 + 5</t>
  </si>
  <si>
    <t>KIR2DL3*005</t>
  </si>
  <si>
    <t>35 + 22</t>
  </si>
  <si>
    <t>KIR2DP1*001 + KIR2DP1*010</t>
  </si>
  <si>
    <t>19 + 6</t>
  </si>
  <si>
    <t>KIR3DL1*017 + KIR3DL1*022</t>
  </si>
  <si>
    <t>16 + 15</t>
  </si>
  <si>
    <t>KIR2DL5B*002</t>
  </si>
  <si>
    <t>KIR2DS3*001 + KIR2DS3*020</t>
  </si>
  <si>
    <t>7 + 4</t>
  </si>
  <si>
    <t>KIR2DS4*001 + KIR2DS4*003</t>
  </si>
  <si>
    <t>13 + 11</t>
  </si>
  <si>
    <t>KIR3DL2*001 + KIR3DL2*010</t>
  </si>
  <si>
    <t>24 + 16</t>
  </si>
  <si>
    <t>KIR3DP1*00303 + KIR3DP1*0030202</t>
  </si>
  <si>
    <t>KIR2DL4*00103 + KIR2DL4*0050101</t>
  </si>
  <si>
    <t>KIR2DL4*NEW + KIR2DL4*0050101</t>
  </si>
  <si>
    <t>KIR2DL4*011 + KIR2DL4*001</t>
  </si>
  <si>
    <t>54 + 34</t>
  </si>
  <si>
    <t>mismatches/alleles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</si>
</sst>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sz val="10"/>
      <color indexed="8"/>
      <name val="Helvetica Neue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CFC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AD2D4"/>
        <bgColor rgb="FF000000"/>
      </patternFill>
    </fill>
    <fill>
      <patternFill patternType="solid">
        <fgColor rgb="FFD8EEE0"/>
        <bgColor rgb="FF000000"/>
      </patternFill>
    </fill>
    <fill>
      <patternFill patternType="solid">
        <fgColor rgb="FFC3E5CE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9A1A3"/>
        <bgColor rgb="FF000000"/>
      </patternFill>
    </fill>
    <fill>
      <patternFill patternType="solid">
        <fgColor rgb="FFFAB4B6"/>
        <bgColor rgb="FF000000"/>
      </patternFill>
    </fill>
    <fill>
      <patternFill patternType="solid">
        <fgColor rgb="FFE7F4ED"/>
        <bgColor rgb="FF000000"/>
      </patternFill>
    </fill>
    <fill>
      <patternFill patternType="solid">
        <fgColor rgb="FFFBDADC"/>
        <bgColor rgb="FF000000"/>
      </patternFill>
    </fill>
    <fill>
      <patternFill patternType="solid">
        <fgColor rgb="FFFBECEF"/>
        <bgColor rgb="FF000000"/>
      </patternFill>
    </fill>
    <fill>
      <patternFill patternType="solid">
        <fgColor rgb="FFE0F1E7"/>
        <bgColor rgb="FF000000"/>
      </patternFill>
    </fill>
    <fill>
      <patternFill patternType="solid">
        <fgColor rgb="FF9FD7AF"/>
        <bgColor rgb="FF000000"/>
      </patternFill>
    </fill>
    <fill>
      <patternFill patternType="solid">
        <fgColor rgb="FFFACBCD"/>
        <bgColor rgb="FF000000"/>
      </patternFill>
    </fill>
    <fill>
      <patternFill patternType="solid">
        <fgColor rgb="FFEEF7F3"/>
        <bgColor rgb="FF000000"/>
      </patternFill>
    </fill>
    <fill>
      <patternFill patternType="solid">
        <fgColor rgb="FFD9EEE1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00FF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8">
    <xf numFmtId="0" fontId="0" fillId="0" borderId="0" xfId="0">
      <alignment vertical="top" wrapText="1"/>
    </xf>
    <xf numFmtId="0" fontId="0" fillId="0" borderId="0" xfId="0" applyAlignment="1"/>
    <xf numFmtId="0" fontId="3" fillId="0" borderId="2" xfId="0" applyFont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9" fontId="2" fillId="6" borderId="1" xfId="0" applyNumberFormat="1" applyFont="1" applyFill="1" applyBorder="1" applyAlignment="1">
      <alignment horizontal="center" vertical="center"/>
    </xf>
    <xf numFmtId="9" fontId="2" fillId="7" borderId="1" xfId="0" applyNumberFormat="1" applyFont="1" applyFill="1" applyBorder="1" applyAlignment="1">
      <alignment horizontal="center" vertical="center"/>
    </xf>
    <xf numFmtId="9" fontId="2" fillId="8" borderId="1" xfId="0" applyNumberFormat="1" applyFont="1" applyFill="1" applyBorder="1" applyAlignment="1">
      <alignment horizontal="center" vertical="center"/>
    </xf>
    <xf numFmtId="9" fontId="2" fillId="9" borderId="1" xfId="0" applyNumberFormat="1" applyFont="1" applyFill="1" applyBorder="1" applyAlignment="1">
      <alignment horizontal="center" vertical="center"/>
    </xf>
    <xf numFmtId="9" fontId="2" fillId="10" borderId="1" xfId="0" applyNumberFormat="1" applyFont="1" applyFill="1" applyBorder="1" applyAlignment="1">
      <alignment horizontal="center" vertical="center"/>
    </xf>
    <xf numFmtId="9" fontId="2" fillId="11" borderId="1" xfId="0" applyNumberFormat="1" applyFont="1" applyFill="1" applyBorder="1" applyAlignment="1">
      <alignment horizontal="center" vertical="center"/>
    </xf>
    <xf numFmtId="9" fontId="2" fillId="12" borderId="1" xfId="0" applyNumberFormat="1" applyFont="1" applyFill="1" applyBorder="1" applyAlignment="1">
      <alignment horizontal="center" vertical="center"/>
    </xf>
    <xf numFmtId="9" fontId="2" fillId="13" borderId="1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9" fontId="2" fillId="14" borderId="1" xfId="0" applyNumberFormat="1" applyFont="1" applyFill="1" applyBorder="1" applyAlignment="1">
      <alignment horizontal="center" vertical="center"/>
    </xf>
    <xf numFmtId="9" fontId="2" fillId="15" borderId="1" xfId="0" applyNumberFormat="1" applyFont="1" applyFill="1" applyBorder="1" applyAlignment="1">
      <alignment horizontal="center" vertical="center"/>
    </xf>
    <xf numFmtId="9" fontId="2" fillId="16" borderId="1" xfId="0" applyNumberFormat="1" applyFont="1" applyFill="1" applyBorder="1" applyAlignment="1">
      <alignment horizontal="center" vertical="center"/>
    </xf>
    <xf numFmtId="9" fontId="2" fillId="17" borderId="1" xfId="0" applyNumberFormat="1" applyFont="1" applyFill="1" applyBorder="1" applyAlignment="1">
      <alignment horizontal="center" vertical="center"/>
    </xf>
    <xf numFmtId="9" fontId="2" fillId="18" borderId="1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9" fontId="2" fillId="4" borderId="3" xfId="0" applyNumberFormat="1" applyFont="1" applyFill="1" applyBorder="1" applyAlignment="1">
      <alignment horizontal="center" vertical="center"/>
    </xf>
    <xf numFmtId="9" fontId="2" fillId="5" borderId="3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/>
    <xf numFmtId="0" fontId="2" fillId="0" borderId="5" xfId="0" applyFont="1" applyBorder="1" applyAlignment="1">
      <alignment horizontal="left" vertical="center"/>
    </xf>
    <xf numFmtId="0" fontId="2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C41F-7539-D145-9647-3B137B15E2F2}">
  <dimension ref="A1:CG25"/>
  <sheetViews>
    <sheetView tabSelected="1" zoomScale="134" workbookViewId="0">
      <pane xSplit="1" topLeftCell="B1" activePane="topRight" state="frozen"/>
      <selection pane="topRight" activeCell="F11" sqref="F11"/>
    </sheetView>
  </sheetViews>
  <sheetFormatPr baseColWidth="10" defaultRowHeight="13" x14ac:dyDescent="0.15"/>
  <cols>
    <col min="6" max="6" width="25.33203125" customWidth="1"/>
    <col min="7" max="7" width="11.83203125" customWidth="1"/>
    <col min="8" max="8" width="20.33203125" customWidth="1"/>
    <col min="13" max="13" width="17.33203125" bestFit="1" customWidth="1"/>
    <col min="42" max="42" width="10.83203125" style="37"/>
  </cols>
  <sheetData>
    <row r="1" spans="1:85" ht="16" x14ac:dyDescent="0.15">
      <c r="A1" s="3" t="s">
        <v>0</v>
      </c>
      <c r="B1" s="4" t="s">
        <v>50</v>
      </c>
      <c r="C1" s="4" t="s">
        <v>186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199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  <c r="T1" s="4" t="s">
        <v>66</v>
      </c>
      <c r="U1" s="4" t="s">
        <v>67</v>
      </c>
      <c r="V1" s="4" t="s">
        <v>68</v>
      </c>
      <c r="W1" s="4" t="s">
        <v>69</v>
      </c>
      <c r="X1" s="4" t="s">
        <v>188</v>
      </c>
      <c r="Y1" s="4" t="s">
        <v>70</v>
      </c>
      <c r="Z1" s="4" t="s">
        <v>71</v>
      </c>
      <c r="AA1" s="4" t="s">
        <v>72</v>
      </c>
      <c r="AB1" s="4" t="s">
        <v>73</v>
      </c>
      <c r="AC1" s="4" t="s">
        <v>74</v>
      </c>
      <c r="AD1" s="4" t="s">
        <v>75</v>
      </c>
      <c r="AE1" s="4" t="s">
        <v>76</v>
      </c>
      <c r="AF1" s="4" t="s">
        <v>77</v>
      </c>
      <c r="AG1" s="4" t="s">
        <v>78</v>
      </c>
      <c r="AH1" s="4" t="s">
        <v>79</v>
      </c>
      <c r="AI1" s="4" t="s">
        <v>174</v>
      </c>
      <c r="AJ1" s="4" t="s">
        <v>175</v>
      </c>
      <c r="AK1" s="4" t="s">
        <v>176</v>
      </c>
      <c r="AL1" s="4" t="s">
        <v>177</v>
      </c>
      <c r="AM1" s="4" t="s">
        <v>178</v>
      </c>
      <c r="AN1" s="4" t="s">
        <v>179</v>
      </c>
      <c r="AO1" s="4" t="s">
        <v>181</v>
      </c>
      <c r="AP1" s="4" t="s">
        <v>182</v>
      </c>
      <c r="AQ1" s="4" t="s">
        <v>183</v>
      </c>
      <c r="AR1" s="33" t="s">
        <v>80</v>
      </c>
      <c r="AS1" s="4" t="s">
        <v>81</v>
      </c>
      <c r="AT1" s="4" t="s">
        <v>82</v>
      </c>
      <c r="AU1" s="4" t="s">
        <v>83</v>
      </c>
      <c r="AV1" s="4" t="s">
        <v>84</v>
      </c>
      <c r="AW1" s="4" t="s">
        <v>85</v>
      </c>
      <c r="AX1" s="4" t="s">
        <v>86</v>
      </c>
      <c r="AY1" s="4" t="s">
        <v>87</v>
      </c>
      <c r="AZ1" s="4" t="s">
        <v>88</v>
      </c>
      <c r="BA1" s="4" t="s">
        <v>89</v>
      </c>
      <c r="BB1" s="4" t="s">
        <v>90</v>
      </c>
      <c r="BC1" s="4" t="s">
        <v>91</v>
      </c>
      <c r="BD1" s="4" t="s">
        <v>92</v>
      </c>
      <c r="BE1" s="4" t="s">
        <v>93</v>
      </c>
      <c r="BF1" s="4" t="s">
        <v>94</v>
      </c>
      <c r="BG1" s="4" t="s">
        <v>95</v>
      </c>
      <c r="BH1" s="4" t="s">
        <v>96</v>
      </c>
      <c r="BI1" s="4" t="s">
        <v>97</v>
      </c>
      <c r="BJ1" s="4" t="s">
        <v>98</v>
      </c>
      <c r="BK1" s="4" t="s">
        <v>99</v>
      </c>
      <c r="BL1" s="4" t="s">
        <v>100</v>
      </c>
      <c r="BM1" s="4" t="s">
        <v>101</v>
      </c>
      <c r="BN1" s="4" t="s">
        <v>102</v>
      </c>
      <c r="BO1" s="4" t="s">
        <v>103</v>
      </c>
      <c r="BP1" s="4" t="s">
        <v>104</v>
      </c>
      <c r="BQ1" s="4" t="s">
        <v>105</v>
      </c>
      <c r="BR1" s="4" t="s">
        <v>106</v>
      </c>
      <c r="BS1" s="4" t="s">
        <v>107</v>
      </c>
      <c r="BT1" s="4" t="s">
        <v>108</v>
      </c>
      <c r="BU1" s="4" t="s">
        <v>109</v>
      </c>
      <c r="BV1" s="4" t="s">
        <v>110</v>
      </c>
      <c r="BW1" s="4" t="s">
        <v>111</v>
      </c>
      <c r="BX1" s="4" t="s">
        <v>112</v>
      </c>
      <c r="BY1" s="4" t="s">
        <v>113</v>
      </c>
      <c r="BZ1" s="4" t="s">
        <v>114</v>
      </c>
      <c r="CA1" s="4" t="s">
        <v>115</v>
      </c>
      <c r="CB1" s="4" t="s">
        <v>116</v>
      </c>
      <c r="CC1" s="4" t="s">
        <v>117</v>
      </c>
      <c r="CD1" s="4" t="s">
        <v>118</v>
      </c>
      <c r="CE1" s="4" t="s">
        <v>119</v>
      </c>
      <c r="CF1" s="4" t="s">
        <v>120</v>
      </c>
      <c r="CG1" s="4" t="s">
        <v>121</v>
      </c>
    </row>
    <row r="2" spans="1:85" ht="16" x14ac:dyDescent="0.15">
      <c r="A2" s="3" t="s">
        <v>1</v>
      </c>
      <c r="B2" s="45" t="s">
        <v>161</v>
      </c>
      <c r="C2" s="5" t="s">
        <v>195</v>
      </c>
      <c r="D2" s="33" t="s">
        <v>122</v>
      </c>
      <c r="E2" s="4">
        <v>1</v>
      </c>
      <c r="F2" s="4">
        <v>1</v>
      </c>
      <c r="G2" s="4" t="s">
        <v>123</v>
      </c>
      <c r="H2" s="4"/>
      <c r="I2" s="4" t="s">
        <v>123</v>
      </c>
      <c r="J2" s="4">
        <v>0</v>
      </c>
      <c r="K2" s="4">
        <v>0</v>
      </c>
      <c r="L2" s="4" t="s">
        <v>123</v>
      </c>
      <c r="M2" s="4"/>
      <c r="N2" s="4" t="s">
        <v>123</v>
      </c>
      <c r="O2" s="4">
        <v>0</v>
      </c>
      <c r="P2" s="4">
        <v>0</v>
      </c>
      <c r="Q2" s="4">
        <v>0</v>
      </c>
      <c r="R2" s="37" t="s">
        <v>162</v>
      </c>
      <c r="S2" s="33">
        <v>31</v>
      </c>
      <c r="T2" s="33" t="s">
        <v>124</v>
      </c>
      <c r="U2" s="4">
        <v>0</v>
      </c>
      <c r="V2" s="4">
        <v>0</v>
      </c>
      <c r="W2" s="1" t="s">
        <v>163</v>
      </c>
      <c r="X2" s="1">
        <v>35</v>
      </c>
      <c r="Y2" s="33" t="s">
        <v>125</v>
      </c>
      <c r="Z2" s="4">
        <v>0</v>
      </c>
      <c r="AA2" s="4">
        <v>0</v>
      </c>
      <c r="AB2" s="4">
        <v>0</v>
      </c>
      <c r="AC2" s="33" t="s">
        <v>164</v>
      </c>
      <c r="AD2" s="4" t="s">
        <v>165</v>
      </c>
      <c r="AE2" s="33" t="s">
        <v>126</v>
      </c>
      <c r="AF2" s="4">
        <v>0</v>
      </c>
      <c r="AG2" s="4">
        <v>0</v>
      </c>
      <c r="AH2" s="4">
        <v>0</v>
      </c>
      <c r="AI2" s="1" t="s">
        <v>180</v>
      </c>
      <c r="AJ2" s="4">
        <v>30</v>
      </c>
      <c r="AK2" s="4"/>
      <c r="AL2" s="4"/>
      <c r="AM2" s="4"/>
      <c r="AN2" s="4"/>
      <c r="AO2" s="38" t="s">
        <v>184</v>
      </c>
      <c r="AP2" s="4">
        <v>54</v>
      </c>
      <c r="AR2" s="37" t="s">
        <v>166</v>
      </c>
      <c r="AS2" s="4">
        <v>11</v>
      </c>
      <c r="AT2" s="33" t="s">
        <v>20</v>
      </c>
      <c r="AU2" s="4">
        <v>0</v>
      </c>
      <c r="AV2" s="4"/>
      <c r="AW2" s="4"/>
      <c r="AX2" s="1" t="s">
        <v>167</v>
      </c>
      <c r="AY2" s="4">
        <v>13</v>
      </c>
      <c r="AZ2" s="35" t="s">
        <v>22</v>
      </c>
      <c r="BA2" s="4">
        <v>0</v>
      </c>
      <c r="BB2" s="4"/>
      <c r="BC2" s="4"/>
      <c r="BD2" s="34" t="s">
        <v>168</v>
      </c>
      <c r="BE2" s="4">
        <v>26</v>
      </c>
      <c r="BF2" s="35" t="s">
        <v>23</v>
      </c>
      <c r="BG2" s="4">
        <v>0</v>
      </c>
      <c r="BH2" s="4"/>
      <c r="BI2" s="4"/>
      <c r="BJ2" s="1" t="s">
        <v>169</v>
      </c>
      <c r="BK2" s="4">
        <v>15</v>
      </c>
      <c r="BL2" s="6" t="s">
        <v>24</v>
      </c>
      <c r="BM2" s="4">
        <v>0</v>
      </c>
      <c r="BN2" s="4"/>
      <c r="BO2" s="4"/>
      <c r="BP2" s="34" t="s">
        <v>170</v>
      </c>
      <c r="BQ2" s="4">
        <v>14</v>
      </c>
      <c r="BR2" s="33" t="s">
        <v>21</v>
      </c>
      <c r="BS2" s="4">
        <v>0</v>
      </c>
      <c r="BT2" s="4"/>
      <c r="BU2" s="4"/>
      <c r="BV2" s="1" t="s">
        <v>171</v>
      </c>
      <c r="BW2" s="4">
        <v>8</v>
      </c>
      <c r="BX2" s="6" t="s">
        <v>25</v>
      </c>
      <c r="BY2" s="4">
        <v>0</v>
      </c>
      <c r="BZ2" s="4"/>
      <c r="CA2" s="4"/>
      <c r="CB2" s="33" t="s">
        <v>172</v>
      </c>
      <c r="CC2" s="4" t="s">
        <v>173</v>
      </c>
      <c r="CD2" s="33" t="s">
        <v>127</v>
      </c>
      <c r="CE2" s="4">
        <v>1</v>
      </c>
      <c r="CF2" s="4"/>
      <c r="CG2" s="4"/>
    </row>
    <row r="3" spans="1:85" ht="16" x14ac:dyDescent="0.15">
      <c r="A3" s="3" t="s">
        <v>2</v>
      </c>
      <c r="B3" s="33" t="s">
        <v>185</v>
      </c>
      <c r="C3" s="33" t="s">
        <v>187</v>
      </c>
      <c r="D3" s="33" t="s">
        <v>128</v>
      </c>
      <c r="E3" s="4">
        <v>0</v>
      </c>
      <c r="F3" s="4">
        <v>0</v>
      </c>
      <c r="G3" s="4" t="s">
        <v>123</v>
      </c>
      <c r="H3" s="4"/>
      <c r="I3" s="4" t="s">
        <v>123</v>
      </c>
      <c r="J3" s="4"/>
      <c r="K3" s="4"/>
      <c r="L3" s="4" t="s">
        <v>123</v>
      </c>
      <c r="M3" s="4"/>
      <c r="N3" s="4" t="s">
        <v>123</v>
      </c>
      <c r="O3" s="4"/>
      <c r="P3" s="4"/>
      <c r="Q3" s="4"/>
      <c r="R3" s="37" t="s">
        <v>162</v>
      </c>
      <c r="S3" s="33">
        <v>32</v>
      </c>
      <c r="T3" s="33" t="s">
        <v>129</v>
      </c>
      <c r="U3" s="4">
        <v>0</v>
      </c>
      <c r="V3" s="4"/>
      <c r="W3" s="1" t="s">
        <v>163</v>
      </c>
      <c r="X3" s="4">
        <v>37</v>
      </c>
      <c r="Y3" s="33" t="s">
        <v>125</v>
      </c>
      <c r="Z3" s="4"/>
      <c r="AA3" s="4"/>
      <c r="AB3" s="4"/>
      <c r="AC3" s="1" t="s">
        <v>189</v>
      </c>
      <c r="AD3" s="4">
        <v>58</v>
      </c>
      <c r="AE3" s="33" t="s">
        <v>130</v>
      </c>
      <c r="AF3" s="4">
        <v>0</v>
      </c>
      <c r="AG3" s="4"/>
      <c r="AH3" s="4"/>
      <c r="AI3" s="42" t="s">
        <v>190</v>
      </c>
      <c r="AJ3" s="4" t="s">
        <v>191</v>
      </c>
      <c r="AK3" s="4"/>
      <c r="AL3" s="4"/>
      <c r="AM3" s="4"/>
      <c r="AN3" s="4"/>
      <c r="AO3" s="38" t="s">
        <v>184</v>
      </c>
      <c r="AP3" s="4">
        <v>53</v>
      </c>
      <c r="AQ3" s="1" t="s">
        <v>268</v>
      </c>
      <c r="AR3" s="1" t="s">
        <v>192</v>
      </c>
      <c r="AS3" s="4">
        <v>37</v>
      </c>
      <c r="AT3" s="33" t="s">
        <v>131</v>
      </c>
      <c r="AU3" s="4">
        <v>0</v>
      </c>
      <c r="AV3" s="4"/>
      <c r="AW3" s="4"/>
      <c r="AX3" s="6" t="s">
        <v>123</v>
      </c>
      <c r="AY3" s="7"/>
      <c r="AZ3" s="39"/>
      <c r="BA3" s="4">
        <v>0</v>
      </c>
      <c r="BB3" s="4"/>
      <c r="BC3" s="4"/>
      <c r="BD3" s="6" t="s">
        <v>123</v>
      </c>
      <c r="BE3" s="7"/>
      <c r="BF3" s="39"/>
      <c r="BG3" s="4">
        <v>0</v>
      </c>
      <c r="BH3" s="4"/>
      <c r="BI3" s="4"/>
      <c r="BJ3" s="8" t="s">
        <v>123</v>
      </c>
      <c r="BK3" s="9"/>
      <c r="BL3" s="4"/>
      <c r="BM3" s="4">
        <v>0</v>
      </c>
      <c r="BN3" s="4"/>
      <c r="BO3" s="4"/>
      <c r="BP3" s="1" t="s">
        <v>193</v>
      </c>
      <c r="BQ3" s="4">
        <v>30</v>
      </c>
      <c r="BR3" s="33" t="s">
        <v>132</v>
      </c>
      <c r="BS3" s="4">
        <v>0</v>
      </c>
      <c r="BT3" s="4"/>
      <c r="BU3" s="4"/>
      <c r="BV3" s="4" t="s">
        <v>123</v>
      </c>
      <c r="BW3" s="4"/>
      <c r="BX3" s="10"/>
      <c r="BY3" s="4">
        <v>0</v>
      </c>
      <c r="BZ3" s="4"/>
      <c r="CA3" s="4"/>
      <c r="CB3" s="1" t="s">
        <v>194</v>
      </c>
      <c r="CC3" s="4">
        <v>42</v>
      </c>
      <c r="CD3" s="33" t="s">
        <v>133</v>
      </c>
      <c r="CE3" s="4">
        <v>0</v>
      </c>
      <c r="CF3" s="4"/>
      <c r="CG3" s="4"/>
    </row>
    <row r="4" spans="1:85" ht="16" x14ac:dyDescent="0.15">
      <c r="A4" s="3" t="s">
        <v>3</v>
      </c>
      <c r="B4" s="35" t="s">
        <v>196</v>
      </c>
      <c r="C4" s="4" t="s">
        <v>197</v>
      </c>
      <c r="D4" s="35" t="s">
        <v>134</v>
      </c>
      <c r="E4" s="7">
        <v>0</v>
      </c>
      <c r="F4" s="4">
        <v>0</v>
      </c>
      <c r="G4" s="1" t="s">
        <v>198</v>
      </c>
      <c r="H4" s="47">
        <v>4</v>
      </c>
      <c r="I4" s="11" t="s">
        <v>200</v>
      </c>
      <c r="J4" s="4">
        <v>0</v>
      </c>
      <c r="K4" s="4"/>
      <c r="L4" s="1" t="s">
        <v>201</v>
      </c>
      <c r="M4" s="4">
        <v>4</v>
      </c>
      <c r="N4" s="4" t="s">
        <v>29</v>
      </c>
      <c r="O4" s="4"/>
      <c r="P4" s="4"/>
      <c r="Q4" s="4"/>
      <c r="R4" s="44" t="s">
        <v>162</v>
      </c>
      <c r="S4" s="35">
        <v>19</v>
      </c>
      <c r="T4" s="33" t="s">
        <v>26</v>
      </c>
      <c r="U4" s="4">
        <v>0</v>
      </c>
      <c r="V4" s="4"/>
      <c r="W4" s="1" t="s">
        <v>163</v>
      </c>
      <c r="X4" s="4">
        <v>18</v>
      </c>
      <c r="Y4" s="33" t="s">
        <v>135</v>
      </c>
      <c r="Z4" s="4"/>
      <c r="AA4" s="4"/>
      <c r="AB4" s="4"/>
      <c r="AC4" s="33" t="s">
        <v>202</v>
      </c>
      <c r="AD4" s="4" t="s">
        <v>203</v>
      </c>
      <c r="AE4" s="33" t="s">
        <v>269</v>
      </c>
      <c r="AF4" s="4">
        <v>0</v>
      </c>
      <c r="AG4" s="4"/>
      <c r="AH4" s="4"/>
      <c r="AI4" s="42" t="s">
        <v>204</v>
      </c>
      <c r="AJ4" s="4" t="s">
        <v>205</v>
      </c>
      <c r="AK4" s="4"/>
      <c r="AL4" s="4"/>
      <c r="AM4" s="4"/>
      <c r="AN4" s="4"/>
      <c r="AO4" s="33" t="s">
        <v>206</v>
      </c>
      <c r="AP4" s="4" t="s">
        <v>207</v>
      </c>
      <c r="AQ4" s="4"/>
      <c r="AR4" s="1" t="s">
        <v>208</v>
      </c>
      <c r="AS4" s="4">
        <v>16</v>
      </c>
      <c r="AT4" s="33" t="s">
        <v>27</v>
      </c>
      <c r="AU4" s="4">
        <v>0</v>
      </c>
      <c r="AV4" s="4"/>
      <c r="AW4" s="4"/>
      <c r="AX4" s="1" t="s">
        <v>167</v>
      </c>
      <c r="AY4" s="4">
        <v>11</v>
      </c>
      <c r="AZ4" s="40" t="s">
        <v>30</v>
      </c>
      <c r="BA4" s="4">
        <v>0</v>
      </c>
      <c r="BB4" s="4"/>
      <c r="BC4" s="4"/>
      <c r="BD4" s="4" t="s">
        <v>123</v>
      </c>
      <c r="BE4" s="4">
        <v>0</v>
      </c>
      <c r="BF4" s="40" t="s">
        <v>31</v>
      </c>
      <c r="BG4" s="4">
        <v>1</v>
      </c>
      <c r="BH4" s="4"/>
      <c r="BI4" s="4"/>
      <c r="BJ4" s="1" t="s">
        <v>209</v>
      </c>
      <c r="BK4" s="5">
        <v>2</v>
      </c>
      <c r="BL4" s="6" t="s">
        <v>32</v>
      </c>
      <c r="BM4" s="4">
        <v>1</v>
      </c>
      <c r="BN4" s="4"/>
      <c r="BO4" s="4"/>
      <c r="BP4" s="1" t="s">
        <v>210</v>
      </c>
      <c r="BQ4" s="7">
        <v>13</v>
      </c>
      <c r="BR4" s="33" t="s">
        <v>28</v>
      </c>
      <c r="BS4" s="4">
        <v>0</v>
      </c>
      <c r="BT4" s="4"/>
      <c r="BU4" s="4"/>
      <c r="BV4" s="1" t="s">
        <v>171</v>
      </c>
      <c r="BW4" s="4">
        <v>5</v>
      </c>
      <c r="BX4" s="10" t="s">
        <v>33</v>
      </c>
      <c r="BY4" s="4">
        <v>0</v>
      </c>
      <c r="BZ4" s="4"/>
      <c r="CA4" s="4"/>
      <c r="CB4" s="33" t="s">
        <v>211</v>
      </c>
      <c r="CC4" s="4" t="s">
        <v>212</v>
      </c>
      <c r="CD4" s="33" t="s">
        <v>136</v>
      </c>
      <c r="CE4" s="4">
        <v>0</v>
      </c>
      <c r="CF4" s="4"/>
      <c r="CG4" s="4"/>
    </row>
    <row r="5" spans="1:85" ht="16" x14ac:dyDescent="0.15">
      <c r="A5" s="3" t="s">
        <v>4</v>
      </c>
      <c r="B5" s="33" t="s">
        <v>213</v>
      </c>
      <c r="C5" s="4" t="s">
        <v>214</v>
      </c>
      <c r="D5" s="33" t="s">
        <v>137</v>
      </c>
      <c r="E5" s="4">
        <v>2</v>
      </c>
      <c r="F5" s="4">
        <v>0</v>
      </c>
      <c r="G5" s="1" t="s">
        <v>198</v>
      </c>
      <c r="H5" s="4">
        <v>2</v>
      </c>
      <c r="I5" s="4" t="s">
        <v>37</v>
      </c>
      <c r="J5" s="4">
        <v>0</v>
      </c>
      <c r="K5" s="4"/>
      <c r="L5" s="1" t="s">
        <v>201</v>
      </c>
      <c r="M5" s="4">
        <v>6</v>
      </c>
      <c r="N5" s="6" t="s">
        <v>38</v>
      </c>
      <c r="O5" s="4"/>
      <c r="P5" s="4"/>
      <c r="Q5" s="4"/>
      <c r="R5" s="37" t="s">
        <v>162</v>
      </c>
      <c r="S5" s="33">
        <v>16</v>
      </c>
      <c r="T5" s="33" t="s">
        <v>34</v>
      </c>
      <c r="U5" s="4">
        <v>0</v>
      </c>
      <c r="V5" s="4"/>
      <c r="W5" s="1" t="s">
        <v>163</v>
      </c>
      <c r="X5" s="4">
        <v>20</v>
      </c>
      <c r="Y5" s="33" t="s">
        <v>138</v>
      </c>
      <c r="Z5" s="4"/>
      <c r="AA5" s="4"/>
      <c r="AB5" s="4"/>
      <c r="AC5" s="33" t="s">
        <v>215</v>
      </c>
      <c r="AD5" s="4" t="s">
        <v>216</v>
      </c>
      <c r="AE5" s="33" t="s">
        <v>270</v>
      </c>
      <c r="AF5" s="4">
        <v>1</v>
      </c>
      <c r="AG5" s="4"/>
      <c r="AH5" s="4"/>
      <c r="AI5" s="1" t="s">
        <v>180</v>
      </c>
      <c r="AJ5" s="4">
        <v>12</v>
      </c>
      <c r="AK5" s="4"/>
      <c r="AL5" s="4"/>
      <c r="AM5" s="4"/>
      <c r="AN5" s="4"/>
      <c r="AO5" s="33" t="s">
        <v>206</v>
      </c>
      <c r="AP5" s="4" t="s">
        <v>217</v>
      </c>
      <c r="AQ5" s="4"/>
      <c r="AR5" s="1" t="s">
        <v>218</v>
      </c>
      <c r="AS5" s="4">
        <v>17</v>
      </c>
      <c r="AT5" s="33" t="s">
        <v>35</v>
      </c>
      <c r="AU5" s="4">
        <v>0</v>
      </c>
      <c r="AV5" s="4"/>
      <c r="AW5" s="4"/>
      <c r="AX5" s="1" t="s">
        <v>167</v>
      </c>
      <c r="AY5" s="4">
        <v>14</v>
      </c>
      <c r="AZ5" s="40" t="s">
        <v>22</v>
      </c>
      <c r="BA5" s="4">
        <v>0</v>
      </c>
      <c r="BB5" s="4"/>
      <c r="BC5" s="4"/>
      <c r="BD5" s="1" t="s">
        <v>168</v>
      </c>
      <c r="BE5" s="4">
        <v>1</v>
      </c>
      <c r="BF5" s="40" t="s">
        <v>39</v>
      </c>
      <c r="BG5" s="4">
        <v>0</v>
      </c>
      <c r="BH5" s="4"/>
      <c r="BI5" s="4"/>
      <c r="BJ5" s="1" t="s">
        <v>169</v>
      </c>
      <c r="BK5" s="4">
        <v>3</v>
      </c>
      <c r="BL5" s="10" t="s">
        <v>40</v>
      </c>
      <c r="BM5" s="4">
        <v>0</v>
      </c>
      <c r="BN5" s="4"/>
      <c r="BO5" s="4"/>
      <c r="BP5" s="1" t="s">
        <v>210</v>
      </c>
      <c r="BQ5" s="4">
        <v>12</v>
      </c>
      <c r="BR5" s="33" t="s">
        <v>36</v>
      </c>
      <c r="BS5" s="4">
        <v>0</v>
      </c>
      <c r="BT5" s="4"/>
      <c r="BU5" s="4"/>
      <c r="BV5" s="1" t="s">
        <v>171</v>
      </c>
      <c r="BW5" s="4">
        <v>6</v>
      </c>
      <c r="BX5" s="10" t="s">
        <v>25</v>
      </c>
      <c r="BY5" s="4">
        <v>0</v>
      </c>
      <c r="BZ5" s="4"/>
      <c r="CA5" s="4"/>
      <c r="CB5" s="4" t="s">
        <v>219</v>
      </c>
      <c r="CC5" s="4" t="s">
        <v>220</v>
      </c>
      <c r="CD5" s="33" t="s">
        <v>221</v>
      </c>
      <c r="CE5" s="4">
        <v>0</v>
      </c>
      <c r="CF5" s="4"/>
      <c r="CG5" s="4"/>
    </row>
    <row r="6" spans="1:85" ht="16" x14ac:dyDescent="0.15">
      <c r="A6" s="3" t="s">
        <v>5</v>
      </c>
      <c r="B6" s="33" t="s">
        <v>222</v>
      </c>
      <c r="C6" s="4" t="s">
        <v>223</v>
      </c>
      <c r="D6" s="33" t="s">
        <v>139</v>
      </c>
      <c r="E6" s="4">
        <v>0</v>
      </c>
      <c r="F6" s="4"/>
      <c r="G6" s="4" t="s">
        <v>123</v>
      </c>
      <c r="H6" s="4"/>
      <c r="I6" s="4" t="s">
        <v>123</v>
      </c>
      <c r="J6" s="4"/>
      <c r="K6" s="4"/>
      <c r="L6" s="4" t="s">
        <v>123</v>
      </c>
      <c r="M6" s="4"/>
      <c r="N6" s="4" t="s">
        <v>123</v>
      </c>
      <c r="O6" s="4"/>
      <c r="P6" s="4"/>
      <c r="Q6" s="4"/>
      <c r="R6" s="33" t="s">
        <v>224</v>
      </c>
      <c r="S6" s="33" t="s">
        <v>225</v>
      </c>
      <c r="T6" s="33" t="s">
        <v>140</v>
      </c>
      <c r="U6" s="4">
        <v>0</v>
      </c>
      <c r="V6" s="4"/>
      <c r="W6" s="33" t="s">
        <v>226</v>
      </c>
      <c r="X6" s="4" t="s">
        <v>227</v>
      </c>
      <c r="Y6" s="33" t="s">
        <v>141</v>
      </c>
      <c r="Z6" s="4"/>
      <c r="AA6" s="4"/>
      <c r="AB6" s="4"/>
      <c r="AC6" s="33" t="s">
        <v>271</v>
      </c>
      <c r="AD6" s="4" t="s">
        <v>272</v>
      </c>
      <c r="AE6" s="33" t="s">
        <v>142</v>
      </c>
      <c r="AF6" s="4">
        <v>2</v>
      </c>
      <c r="AG6" s="4"/>
      <c r="AH6" s="4"/>
      <c r="AI6" s="33" t="s">
        <v>241</v>
      </c>
      <c r="AJ6" s="4" t="s">
        <v>242</v>
      </c>
      <c r="AK6" s="4"/>
      <c r="AL6" s="4"/>
      <c r="AM6" s="4"/>
      <c r="AN6" s="4"/>
      <c r="AO6" s="41" t="s">
        <v>244</v>
      </c>
      <c r="AP6" s="34" t="s">
        <v>243</v>
      </c>
      <c r="AQ6" s="4"/>
      <c r="AR6" s="33" t="s">
        <v>245</v>
      </c>
      <c r="AS6" s="4" t="s">
        <v>246</v>
      </c>
      <c r="AT6" s="33" t="s">
        <v>143</v>
      </c>
      <c r="AU6" s="4">
        <v>0</v>
      </c>
      <c r="AV6" s="4"/>
      <c r="AW6" s="4"/>
      <c r="AX6" s="1" t="s">
        <v>167</v>
      </c>
      <c r="AY6" s="4">
        <v>33</v>
      </c>
      <c r="AZ6" s="40" t="s">
        <v>22</v>
      </c>
      <c r="BA6" s="4">
        <v>0</v>
      </c>
      <c r="BB6" s="4"/>
      <c r="BC6" s="4"/>
      <c r="BD6" s="1" t="s">
        <v>168</v>
      </c>
      <c r="BE6" s="4">
        <v>2</v>
      </c>
      <c r="BF6" s="33" t="s">
        <v>48</v>
      </c>
      <c r="BG6" s="4">
        <v>1</v>
      </c>
      <c r="BH6" s="4"/>
      <c r="BI6" s="4"/>
      <c r="BJ6" s="8" t="s">
        <v>123</v>
      </c>
      <c r="BK6" s="9"/>
      <c r="BL6" s="4"/>
      <c r="BM6" s="4">
        <v>0</v>
      </c>
      <c r="BN6" s="4"/>
      <c r="BO6" s="4"/>
      <c r="BP6" s="33" t="s">
        <v>247</v>
      </c>
      <c r="BQ6" s="4" t="s">
        <v>248</v>
      </c>
      <c r="BR6" s="33" t="s">
        <v>144</v>
      </c>
      <c r="BS6" s="4">
        <v>0</v>
      </c>
      <c r="BT6" s="4"/>
      <c r="BU6" s="4"/>
      <c r="BV6" s="4" t="s">
        <v>48</v>
      </c>
      <c r="BW6" s="4"/>
      <c r="BX6" s="4"/>
      <c r="BY6" s="4"/>
      <c r="BZ6" s="4"/>
      <c r="CA6" s="4"/>
      <c r="CB6" s="4" t="s">
        <v>249</v>
      </c>
      <c r="CC6" s="4" t="s">
        <v>250</v>
      </c>
      <c r="CD6" s="33" t="s">
        <v>41</v>
      </c>
      <c r="CE6" s="4">
        <v>1</v>
      </c>
      <c r="CF6" s="4"/>
      <c r="CG6" s="4"/>
    </row>
    <row r="7" spans="1:85" ht="16" x14ac:dyDescent="0.15">
      <c r="A7" s="3" t="s">
        <v>6</v>
      </c>
      <c r="B7" s="33" t="s">
        <v>228</v>
      </c>
      <c r="C7" s="4" t="s">
        <v>187</v>
      </c>
      <c r="D7" s="33" t="s">
        <v>145</v>
      </c>
      <c r="E7" s="4">
        <v>1</v>
      </c>
      <c r="F7" s="4"/>
      <c r="G7" s="4" t="s">
        <v>123</v>
      </c>
      <c r="H7" s="4"/>
      <c r="I7" s="4" t="s">
        <v>123</v>
      </c>
      <c r="J7" s="4"/>
      <c r="K7" s="4"/>
      <c r="L7" s="4" t="s">
        <v>123</v>
      </c>
      <c r="M7" s="4"/>
      <c r="N7" s="4" t="s">
        <v>123</v>
      </c>
      <c r="O7" s="4"/>
      <c r="P7" s="4"/>
      <c r="Q7" s="4"/>
      <c r="R7" s="37" t="s">
        <v>162</v>
      </c>
      <c r="S7" s="33">
        <v>41</v>
      </c>
      <c r="T7" s="33" t="s">
        <v>146</v>
      </c>
      <c r="U7" s="4">
        <v>0</v>
      </c>
      <c r="V7" s="4"/>
      <c r="W7" s="33" t="s">
        <v>229</v>
      </c>
      <c r="X7" s="4" t="s">
        <v>230</v>
      </c>
      <c r="Y7" s="33" t="s">
        <v>147</v>
      </c>
      <c r="Z7" s="4"/>
      <c r="AA7" s="4"/>
      <c r="AB7" s="4"/>
      <c r="AC7" s="33" t="s">
        <v>231</v>
      </c>
      <c r="AD7" s="4" t="s">
        <v>232</v>
      </c>
      <c r="AE7" s="33" t="s">
        <v>148</v>
      </c>
      <c r="AF7" s="4">
        <v>0</v>
      </c>
      <c r="AG7" s="4"/>
      <c r="AH7" s="4"/>
      <c r="AI7" s="34" t="s">
        <v>234</v>
      </c>
      <c r="AJ7" s="34" t="s">
        <v>233</v>
      </c>
      <c r="AK7" s="4"/>
      <c r="AL7" s="4"/>
      <c r="AM7" s="4"/>
      <c r="AN7" s="4"/>
      <c r="AO7" s="33" t="s">
        <v>235</v>
      </c>
      <c r="AP7" s="4" t="s">
        <v>236</v>
      </c>
      <c r="AQ7" s="4"/>
      <c r="AR7" s="33" t="s">
        <v>237</v>
      </c>
      <c r="AS7" s="4" t="s">
        <v>238</v>
      </c>
      <c r="AT7" s="33" t="s">
        <v>43</v>
      </c>
      <c r="AU7" s="4">
        <v>1</v>
      </c>
      <c r="AV7" s="4"/>
      <c r="AW7" s="4"/>
      <c r="AX7" s="4" t="s">
        <v>123</v>
      </c>
      <c r="AY7" s="4"/>
      <c r="AZ7" s="33"/>
      <c r="BA7" s="4">
        <v>0</v>
      </c>
      <c r="BB7" s="4"/>
      <c r="BC7" s="4"/>
      <c r="BD7" s="6" t="s">
        <v>123</v>
      </c>
      <c r="BE7" s="7"/>
      <c r="BF7" s="33"/>
      <c r="BG7" s="4">
        <v>0</v>
      </c>
      <c r="BH7" s="4"/>
      <c r="BI7" s="4"/>
      <c r="BJ7" s="8" t="s">
        <v>123</v>
      </c>
      <c r="BK7" s="9"/>
      <c r="BL7" s="4"/>
      <c r="BM7" s="4">
        <v>0</v>
      </c>
      <c r="BN7" s="4"/>
      <c r="BO7" s="4"/>
      <c r="BP7" s="1" t="s">
        <v>193</v>
      </c>
      <c r="BQ7" s="4">
        <v>16</v>
      </c>
      <c r="BR7" s="33" t="s">
        <v>42</v>
      </c>
      <c r="BS7" s="4">
        <v>0</v>
      </c>
      <c r="BT7" s="4"/>
      <c r="BU7" s="4"/>
      <c r="BV7" s="4" t="s">
        <v>48</v>
      </c>
      <c r="BW7" s="4"/>
      <c r="BX7" s="4"/>
      <c r="BY7" s="4"/>
      <c r="BZ7" s="4"/>
      <c r="CA7" s="4"/>
      <c r="CB7" s="33" t="s">
        <v>239</v>
      </c>
      <c r="CC7" s="4" t="s">
        <v>240</v>
      </c>
      <c r="CD7" s="33" t="s">
        <v>149</v>
      </c>
      <c r="CE7" s="4">
        <v>1</v>
      </c>
      <c r="CF7" s="4"/>
      <c r="CG7" s="4"/>
    </row>
    <row r="8" spans="1:85" ht="16" x14ac:dyDescent="0.2">
      <c r="A8" s="3" t="s">
        <v>7</v>
      </c>
      <c r="B8" s="46" t="s">
        <v>251</v>
      </c>
      <c r="C8" s="43" t="s">
        <v>187</v>
      </c>
      <c r="D8" s="33" t="s">
        <v>150</v>
      </c>
      <c r="E8" s="4">
        <v>1</v>
      </c>
      <c r="F8" s="4"/>
      <c r="G8" s="1" t="s">
        <v>198</v>
      </c>
      <c r="H8" s="4">
        <v>10</v>
      </c>
      <c r="I8" s="4" t="s">
        <v>37</v>
      </c>
      <c r="J8" s="4">
        <v>0</v>
      </c>
      <c r="K8" s="4"/>
      <c r="L8" s="1" t="s">
        <v>252</v>
      </c>
      <c r="M8" s="4">
        <v>11</v>
      </c>
      <c r="N8" s="6" t="s">
        <v>44</v>
      </c>
      <c r="O8" s="4"/>
      <c r="P8" s="4"/>
      <c r="Q8" s="4"/>
      <c r="R8" s="33" t="s">
        <v>253</v>
      </c>
      <c r="S8" s="4" t="s">
        <v>254</v>
      </c>
      <c r="T8" s="33" t="s">
        <v>151</v>
      </c>
      <c r="U8" s="4">
        <v>1</v>
      </c>
      <c r="V8" s="4"/>
      <c r="W8" s="1" t="s">
        <v>255</v>
      </c>
      <c r="X8" s="4">
        <v>9</v>
      </c>
      <c r="Y8" s="33" t="s">
        <v>152</v>
      </c>
      <c r="Z8" s="4">
        <v>9</v>
      </c>
      <c r="AA8" s="4"/>
      <c r="AB8" s="4"/>
      <c r="AC8" s="38" t="s">
        <v>202</v>
      </c>
      <c r="AD8" s="4" t="s">
        <v>256</v>
      </c>
      <c r="AE8" s="33" t="s">
        <v>153</v>
      </c>
      <c r="AF8" s="4">
        <v>1</v>
      </c>
      <c r="AG8" s="4"/>
      <c r="AH8" s="4"/>
      <c r="AI8" s="42" t="s">
        <v>257</v>
      </c>
      <c r="AJ8" s="4" t="s">
        <v>258</v>
      </c>
      <c r="AK8" s="4"/>
      <c r="AL8" s="4"/>
      <c r="AM8" s="4"/>
      <c r="AN8" s="4"/>
      <c r="AO8" s="1" t="s">
        <v>184</v>
      </c>
      <c r="AP8" s="4">
        <v>56</v>
      </c>
      <c r="AQ8" s="4"/>
      <c r="AR8" s="37" t="s">
        <v>259</v>
      </c>
      <c r="AS8" s="4" t="s">
        <v>260</v>
      </c>
      <c r="AT8" s="33" t="s">
        <v>154</v>
      </c>
      <c r="AU8" s="4">
        <v>0</v>
      </c>
      <c r="AV8" s="4"/>
      <c r="AW8" s="4"/>
      <c r="AX8" s="4" t="s">
        <v>123</v>
      </c>
      <c r="AY8" s="4"/>
      <c r="AZ8" s="33"/>
      <c r="BA8" s="4">
        <v>0</v>
      </c>
      <c r="BB8" s="4"/>
      <c r="BC8" s="4"/>
      <c r="BD8" s="1" t="s">
        <v>261</v>
      </c>
      <c r="BE8" s="4">
        <v>24</v>
      </c>
      <c r="BF8" s="35" t="s">
        <v>45</v>
      </c>
      <c r="BG8" s="4">
        <v>1</v>
      </c>
      <c r="BH8" s="4"/>
      <c r="BI8" s="4"/>
      <c r="BJ8" s="1" t="s">
        <v>262</v>
      </c>
      <c r="BK8" s="5" t="s">
        <v>263</v>
      </c>
      <c r="BL8" s="6" t="s">
        <v>46</v>
      </c>
      <c r="BM8" s="4">
        <v>0</v>
      </c>
      <c r="BN8" s="4"/>
      <c r="BO8" s="4"/>
      <c r="BP8" s="36" t="s">
        <v>264</v>
      </c>
      <c r="BQ8" s="4" t="s">
        <v>265</v>
      </c>
      <c r="BR8" s="33" t="s">
        <v>155</v>
      </c>
      <c r="BS8" s="4">
        <v>0</v>
      </c>
      <c r="BT8" s="4"/>
      <c r="BU8" s="4"/>
      <c r="BV8" s="4" t="s">
        <v>123</v>
      </c>
      <c r="BW8" s="4"/>
      <c r="BX8" s="4"/>
      <c r="BY8" s="4"/>
      <c r="BZ8" s="4"/>
      <c r="CA8" s="4"/>
      <c r="CB8" s="41" t="s">
        <v>266</v>
      </c>
      <c r="CC8" s="4" t="s">
        <v>267</v>
      </c>
      <c r="CD8" s="33" t="s">
        <v>156</v>
      </c>
      <c r="CE8" s="4">
        <v>0</v>
      </c>
      <c r="CF8" s="4"/>
      <c r="CG8" s="4"/>
    </row>
    <row r="9" spans="1:85" ht="16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33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85" ht="17" thickBot="1" x14ac:dyDescent="0.2">
      <c r="A10" s="32" t="s">
        <v>47</v>
      </c>
      <c r="B10" s="2" t="s">
        <v>49</v>
      </c>
      <c r="C10" s="2"/>
      <c r="D10" s="2"/>
      <c r="E10" s="2" t="s">
        <v>157</v>
      </c>
      <c r="F10" s="2" t="s">
        <v>273</v>
      </c>
      <c r="G10" s="2" t="s">
        <v>160</v>
      </c>
      <c r="H10" s="2" t="s">
        <v>158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33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85" ht="16" x14ac:dyDescent="0.15">
      <c r="A11" s="28" t="s">
        <v>8</v>
      </c>
      <c r="B11" s="29">
        <v>5</v>
      </c>
      <c r="C11" s="29"/>
      <c r="D11" s="29"/>
      <c r="E11" s="29">
        <v>14</v>
      </c>
      <c r="F11" s="30">
        <f>B11/E11</f>
        <v>0.35714285714285715</v>
      </c>
      <c r="G11" s="30"/>
      <c r="H11" s="3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33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85" ht="16" x14ac:dyDescent="0.15">
      <c r="A12" s="12" t="s">
        <v>9</v>
      </c>
      <c r="B12" s="13">
        <v>0</v>
      </c>
      <c r="C12" s="13"/>
      <c r="D12" s="13"/>
      <c r="E12" s="13">
        <v>3</v>
      </c>
      <c r="F12" s="30">
        <f t="shared" ref="F12:F23" si="0">B12/E12</f>
        <v>0</v>
      </c>
      <c r="G12" s="15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33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85" ht="16" x14ac:dyDescent="0.15">
      <c r="A13" s="12" t="s">
        <v>10</v>
      </c>
      <c r="B13" s="13">
        <v>0</v>
      </c>
      <c r="C13" s="13"/>
      <c r="D13" s="13"/>
      <c r="E13" s="13">
        <v>3</v>
      </c>
      <c r="F13" s="30">
        <f t="shared" si="0"/>
        <v>0</v>
      </c>
      <c r="G13" s="15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33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85" ht="16" x14ac:dyDescent="0.15">
      <c r="A14" s="12" t="s">
        <v>11</v>
      </c>
      <c r="B14" s="13">
        <v>0</v>
      </c>
      <c r="C14" s="13"/>
      <c r="D14" s="13"/>
      <c r="E14" s="13">
        <v>3</v>
      </c>
      <c r="F14" s="30">
        <f t="shared" si="0"/>
        <v>0</v>
      </c>
      <c r="G14" s="17"/>
      <c r="H14" s="1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33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1:85" ht="16" x14ac:dyDescent="0.15">
      <c r="A15" s="12" t="s">
        <v>12</v>
      </c>
      <c r="B15" s="13">
        <v>1</v>
      </c>
      <c r="C15" s="13"/>
      <c r="D15" s="13"/>
      <c r="E15" s="13">
        <v>10</v>
      </c>
      <c r="F15" s="30">
        <f t="shared" si="0"/>
        <v>0.1</v>
      </c>
      <c r="G15" s="19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3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1:85" ht="16" x14ac:dyDescent="0.15">
      <c r="A16" s="12" t="s">
        <v>13</v>
      </c>
      <c r="B16" s="13">
        <v>4</v>
      </c>
      <c r="C16" s="13"/>
      <c r="D16" s="13"/>
      <c r="E16" s="13">
        <v>15</v>
      </c>
      <c r="F16" s="30">
        <f t="shared" si="0"/>
        <v>0.26666666666666666</v>
      </c>
      <c r="G16" s="21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33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</row>
    <row r="17" spans="1:83" ht="16" x14ac:dyDescent="0.15">
      <c r="A17" s="12" t="s">
        <v>14</v>
      </c>
      <c r="B17" s="13">
        <v>1</v>
      </c>
      <c r="C17" s="13"/>
      <c r="D17" s="13"/>
      <c r="E17" s="13">
        <v>10</v>
      </c>
      <c r="F17" s="30">
        <f t="shared" si="0"/>
        <v>0.1</v>
      </c>
      <c r="G17" s="22"/>
      <c r="H17" s="2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33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</row>
    <row r="18" spans="1:83" ht="16" x14ac:dyDescent="0.15">
      <c r="A18" s="12" t="s">
        <v>15</v>
      </c>
      <c r="B18" s="13">
        <v>0</v>
      </c>
      <c r="C18" s="13"/>
      <c r="D18" s="13"/>
      <c r="E18" s="13">
        <v>4</v>
      </c>
      <c r="F18" s="30">
        <f t="shared" si="0"/>
        <v>0</v>
      </c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33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</row>
    <row r="19" spans="1:83" ht="16" x14ac:dyDescent="0.15">
      <c r="A19" s="12" t="s">
        <v>16</v>
      </c>
      <c r="B19" s="13">
        <v>3</v>
      </c>
      <c r="C19" s="13"/>
      <c r="D19" s="13"/>
      <c r="E19" s="13">
        <v>4</v>
      </c>
      <c r="F19" s="30">
        <f t="shared" si="0"/>
        <v>0.75</v>
      </c>
      <c r="G19" s="19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33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</row>
    <row r="20" spans="1:83" ht="16" x14ac:dyDescent="0.15">
      <c r="A20" s="12" t="s">
        <v>159</v>
      </c>
      <c r="B20" s="13">
        <v>1</v>
      </c>
      <c r="C20" s="13"/>
      <c r="D20" s="13"/>
      <c r="E20" s="13">
        <v>4</v>
      </c>
      <c r="F20" s="30">
        <f t="shared" si="0"/>
        <v>0.25</v>
      </c>
      <c r="G20" s="1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33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</row>
    <row r="21" spans="1:83" ht="16" x14ac:dyDescent="0.15">
      <c r="A21" s="12" t="s">
        <v>17</v>
      </c>
      <c r="B21" s="13">
        <v>0</v>
      </c>
      <c r="C21" s="13"/>
      <c r="D21" s="13"/>
      <c r="E21" s="13">
        <v>10</v>
      </c>
      <c r="F21" s="30">
        <f t="shared" si="0"/>
        <v>0</v>
      </c>
      <c r="G21" s="25"/>
      <c r="H21" s="2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33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</row>
    <row r="22" spans="1:83" ht="16" x14ac:dyDescent="0.15">
      <c r="A22" s="12" t="s">
        <v>18</v>
      </c>
      <c r="B22" s="13">
        <v>0</v>
      </c>
      <c r="C22" s="13"/>
      <c r="D22" s="13"/>
      <c r="E22" s="13">
        <v>3</v>
      </c>
      <c r="F22" s="30">
        <f t="shared" si="0"/>
        <v>0</v>
      </c>
      <c r="G22" s="15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33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</row>
    <row r="23" spans="1:83" ht="16" x14ac:dyDescent="0.15">
      <c r="A23" s="12" t="s">
        <v>19</v>
      </c>
      <c r="B23" s="13">
        <v>3</v>
      </c>
      <c r="C23" s="13"/>
      <c r="D23" s="13"/>
      <c r="E23" s="13">
        <v>13</v>
      </c>
      <c r="F23" s="30">
        <f t="shared" si="0"/>
        <v>0.23076923076923078</v>
      </c>
      <c r="G23" s="20"/>
      <c r="H23" s="2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33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</row>
    <row r="24" spans="1:83" ht="16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33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</row>
    <row r="25" spans="1:83" ht="16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33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</row>
  </sheetData>
  <conditionalFormatting sqref="F11:H2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allele 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2023-09-29T15:48:18Z</dcterms:modified>
</cp:coreProperties>
</file>