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rod1/doc/kir/t1k/"/>
    </mc:Choice>
  </mc:AlternateContent>
  <xr:revisionPtr revIDLastSave="0" documentId="13_ncr:1_{95C21709-B92C-C241-8C40-39D0D1B0FF34}" xr6:coauthVersionLast="47" xr6:coauthVersionMax="47" xr10:uidLastSave="{00000000-0000-0000-0000-000000000000}"/>
  <bookViews>
    <workbookView xWindow="0" yWindow="760" windowWidth="28960" windowHeight="18080" activeTab="4" xr2:uid="{00000000-000D-0000-FFFF-FFFF00000000}"/>
  </bookViews>
  <sheets>
    <sheet name="bundled" sheetId="3" r:id="rId1"/>
    <sheet name="GU182358" sheetId="4" r:id="rId2"/>
    <sheet name="genotypes" sheetId="1" r:id="rId3"/>
    <sheet name="PA evaluation" sheetId="2" r:id="rId4"/>
    <sheet name="allele evaluation" sheetId="5" r:id="rId5"/>
  </sheets>
  <definedNames>
    <definedName name="_xlnm._FilterDatabase" localSheetId="2" hidden="1">genotypes!$A$1:$CU$27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</calcChain>
</file>

<file path=xl/sharedStrings.xml><?xml version="1.0" encoding="utf-8"?>
<sst xmlns="http://schemas.openxmlformats.org/spreadsheetml/2006/main" count="1518" uniqueCount="557">
  <si>
    <t>id</t>
  </si>
  <si>
    <t>kpi haplotypes</t>
  </si>
  <si>
    <t>kpi 3DL3</t>
  </si>
  <si>
    <t>kpi 2DS2</t>
  </si>
  <si>
    <t>kpi 2DL2</t>
  </si>
  <si>
    <t>kpi 2DL3</t>
  </si>
  <si>
    <t>kpi 2DP1</t>
  </si>
  <si>
    <t>kpi 2DL1</t>
  </si>
  <si>
    <t>kpi 3DP1</t>
  </si>
  <si>
    <t>kpi 2DL4</t>
  </si>
  <si>
    <t>kpi 3DL1</t>
  </si>
  <si>
    <t>kpi 3DS1</t>
  </si>
  <si>
    <t>kpi 2DL5</t>
  </si>
  <si>
    <t>kpi 2DS3</t>
  </si>
  <si>
    <t>kpi 2DS5</t>
  </si>
  <si>
    <t>kpi 2DS4</t>
  </si>
  <si>
    <t>kpi 2DS1</t>
  </si>
  <si>
    <t>kpi 3DL2</t>
  </si>
  <si>
    <t>t1k 3DL3</t>
  </si>
  <si>
    <t>t1k 2DS2</t>
  </si>
  <si>
    <t>t1k 2DL2</t>
  </si>
  <si>
    <t>t1k 2DL3</t>
  </si>
  <si>
    <t>t1k 2DP1</t>
  </si>
  <si>
    <t>t1k 2DL1</t>
  </si>
  <si>
    <t>t1k 3DP1</t>
  </si>
  <si>
    <t>t1k 2DL4</t>
  </si>
  <si>
    <t>t1k 3DL1</t>
  </si>
  <si>
    <t>t1k 3DS1</t>
  </si>
  <si>
    <t>t1k 2DL5</t>
  </si>
  <si>
    <t>t1k 2DS3</t>
  </si>
  <si>
    <t>t1k 2DS5</t>
  </si>
  <si>
    <t>t1k 2DS4</t>
  </si>
  <si>
    <t>t1k 2DS1</t>
  </si>
  <si>
    <t>t1k 3DL2</t>
  </si>
  <si>
    <t>HG00438</t>
  </si>
  <si>
    <t>cA01~tA01+cA01~tA01</t>
  </si>
  <si>
    <t>Y</t>
  </si>
  <si>
    <t>N</t>
  </si>
  <si>
    <t>HG00621</t>
  </si>
  <si>
    <t>HG00673</t>
  </si>
  <si>
    <t>cA01~tA01+cA01~tB01_2DS5|cA01~tB01_2DS5+cA01~tB05</t>
  </si>
  <si>
    <t>HG00735</t>
  </si>
  <si>
    <t>cA01~tA01+cB02~tA01</t>
  </si>
  <si>
    <t>HG00741</t>
  </si>
  <si>
    <t>uninterpretable</t>
  </si>
  <si>
    <t>HG01071</t>
  </si>
  <si>
    <t>HG01106</t>
  </si>
  <si>
    <t>HG01175</t>
  </si>
  <si>
    <t>cA01~tA01+cB01~tB01_2DS3_2DS3|cA01~tA01+cB02~tB01_2DS3|cA01~tA01+cB04~tB03_2DS3|cA01~tB01_2DS3+cB01~tA01_2DS3|cA01~tB01_2DS3+cB01~tB05|cA01~tB01_2DS3+cB02~tA01|cA01~tB05+cB01~tB01_2DS3_2DS3|cA01~tB05+cB02~tB01_2DS3|cA01~tB05+cB04~tB03_2DS3</t>
  </si>
  <si>
    <t>HG01258</t>
  </si>
  <si>
    <t>cA01~tB01_2DS5+cB02~tB01_2DS5|cA01~tB01_2DS5+cB04~tB03_2DS5</t>
  </si>
  <si>
    <t>HG01358</t>
  </si>
  <si>
    <t>HG01361</t>
  </si>
  <si>
    <t>cA01~tA01+cB02~tB01_2DS5|cA01~tA01+cB04~tB03_2DS5|cA01~tB01_2DS5+cB01~tA01_2DS5|cA01~tB01_2DS5+cB02~tA01|cA01~tB05+cB02~tB01_2DS5|cA01~tB05+cB04~tB03_2DS5</t>
  </si>
  <si>
    <t>HG01891</t>
  </si>
  <si>
    <t>cA01~tA01+cB01~tA01_2DS5</t>
  </si>
  <si>
    <t>HG01928</t>
  </si>
  <si>
    <t>HG01952</t>
  </si>
  <si>
    <t>cA01~tA01+cB01~tA01_2DS3</t>
  </si>
  <si>
    <t>HG01978</t>
  </si>
  <si>
    <t>HG02148</t>
  </si>
  <si>
    <t>HG02257</t>
  </si>
  <si>
    <t>cB01~tA01_2DS3+cB01~tA01_2DS3|cB01~tA01_2DS3+cB02~tA01|cB01~tA01_2DS3+cB05~tA01</t>
  </si>
  <si>
    <t>HG02572</t>
  </si>
  <si>
    <t>HG02622</t>
  </si>
  <si>
    <t>cA01~tA01+cA01~tB05|cA01~tB05+cA01~tB05</t>
  </si>
  <si>
    <t>HG02630</t>
  </si>
  <si>
    <t>HG02717</t>
  </si>
  <si>
    <t>HG02886</t>
  </si>
  <si>
    <t>HG03453</t>
  </si>
  <si>
    <t>HG03516</t>
  </si>
  <si>
    <t>HG03540</t>
  </si>
  <si>
    <t>HG03579</t>
  </si>
  <si>
    <t>KIR3DL3*001,KIR3DL3*002,KIR3DL3*003,KIR3DL3*004,KIR3DL3*006,KIR3DL3*007,KIR3DL3*008,KIR3DL3*009,KIR3DL3*010,KIR3DL3*012,KIR3DL3*014,KIR3DL3*015,KIR3DL3*017,KIR3DL3*019,KIR3DL3*028,KIR3DL3*036,KIR3DL3*077,KIR3DL3*080,KIR3DL3*083,KIR3DL3*095,KIR3DL3*096,KIR3DL3*098,KIR3DL3*101,KIR3DL3*102,KIR3DL3*103,KIR3DL3*104,KIR3DL3*105,KIR3DL3*107,KIR3DL3*110</t>
  </si>
  <si>
    <t>t1k 3DL3 quality</t>
  </si>
  <si>
    <t>t1k 2DS2 quality</t>
  </si>
  <si>
    <t>t1k 2DL2 quality</t>
  </si>
  <si>
    <t>t1k 2DL3 quality</t>
  </si>
  <si>
    <t>t1k 2DP1 quality</t>
  </si>
  <si>
    <t>t1k 2DL1 quality</t>
  </si>
  <si>
    <t>t1k 3DP1 quality</t>
  </si>
  <si>
    <t>t1k 2DL4 quality</t>
  </si>
  <si>
    <t>t1k 3DL1 quality</t>
  </si>
  <si>
    <t>t1k 3DS1 quality</t>
  </si>
  <si>
    <t>t1k 2DL5 quality</t>
  </si>
  <si>
    <t>t1k 2DS3 quality</t>
  </si>
  <si>
    <t>t1k 2DS5 quality</t>
  </si>
  <si>
    <t>t1k 2DS4 quality</t>
  </si>
  <si>
    <t>t1k 2DS1 quality</t>
  </si>
  <si>
    <t>t1k 3DL2 quality</t>
  </si>
  <si>
    <t>KIR2DL1*001,KIR2DL1*002,KIR2DL1*003,KIR2DL1*004,KIR2DL1*007,KIR2DL1*008,KIR2DL1*010,KIR2DL1*012,KIR2DL1*025,KIR2DL1*032,KIR2DL1*037,KIR2DL1*039,KIR2DL1*040,KIR2DL1*041,KIR2DL1*042,KIR2DL1*044,KIR2DL1*045,KIR2DL1*046,KIR2DL1*047,KIR2DL1*048,KIR2DL1*049,KIR2DL1*050,KIR2DL1*053,KIR2DL1*055,KIR2DL1*056,KIR2DL1*057,KIR2DL1*058,KIR2DL1*059,KIR2DL1*060,KIR2DL1*061,KIR2DL1*062,KIR2DL1*064</t>
  </si>
  <si>
    <t>KIR2DL2*003</t>
  </si>
  <si>
    <t>KIR2DL3*001</t>
  </si>
  <si>
    <t>KIR2DL4*001,KIR2DL4*042,KIR2DL4*054</t>
  </si>
  <si>
    <t>KIR2DP1*002,KIR2DP1*003,KIR2DP1*004,KIR2DP1*007,KIR2DP1*008,KIR2DP1*009</t>
  </si>
  <si>
    <t>KIR2DS4*001,KIR2DS4*003</t>
  </si>
  <si>
    <t>KIR3DL1*001,KIR3DL1*002,KIR3DL1*004,KIR3DL1*005,KIR3DL1*008,KIR3DL1*009,KIR3DL1*015,KIR3DL1*017,KIR3DL1*019,KIR3DL1*020,KIR3DL1*022,KIR3DL1*025,KIR3DL1*029,KIR3DL1*053,KIR3DL1*062,KIR3DL1*063,KIR3DL1*077,KIR3DL1*112</t>
  </si>
  <si>
    <t>KIR3DL2*001,KIR3DL2*002,KIR3DL2*007,KIR3DL2*009,KIR3DL2*010,KIR3DL2*018,KIR3DL2*023</t>
  </si>
  <si>
    <t>KIR3DP1*003,KIR3DP1*015,KIR3DP1*017,KIR3DP1*018,KIR3DP1*020,KIR3DP1*022,KIR3DP1*025,KIR3DP1*028,KIR3DP1*030,KIR3DP1*032,KIR3DP1*037,KIR3DP1*040,KIR3DP1*041,KIR3DP1*044,KIR3DP1*046,KIR3DP1*049</t>
  </si>
  <si>
    <t>t1k 3DL3 2</t>
  </si>
  <si>
    <t>t1k 3DL3 2 quality</t>
  </si>
  <si>
    <t>t1k 2DS2 2</t>
  </si>
  <si>
    <t>t1k 2DS2 2 quality</t>
  </si>
  <si>
    <t>t1k 2DL2 2</t>
  </si>
  <si>
    <t>t1k 2DL2 2 quality</t>
  </si>
  <si>
    <t>t1k 2DL3 2</t>
  </si>
  <si>
    <t>t1k 2DL3 2 quality</t>
  </si>
  <si>
    <t>t1k 2DP1 2</t>
  </si>
  <si>
    <t>t1k 2DP1 2 quality</t>
  </si>
  <si>
    <t>t1k 2DL1 2</t>
  </si>
  <si>
    <t>t1k 2DL1 2 quality</t>
  </si>
  <si>
    <t>t1k 3DP1 2</t>
  </si>
  <si>
    <t>t1k 3DP1 2 quality</t>
  </si>
  <si>
    <t>t1k 2DL4 2</t>
  </si>
  <si>
    <t>t1k 2DL4 2 quality</t>
  </si>
  <si>
    <t>t1k 3DL1 2</t>
  </si>
  <si>
    <t>t1k 3DL1 2 quality</t>
  </si>
  <si>
    <t>t1k 3DS1 2</t>
  </si>
  <si>
    <t>t1k 3DS1 2 quality</t>
  </si>
  <si>
    <t>t1k 2DL5 2</t>
  </si>
  <si>
    <t>t1k 2DL5 2 quality</t>
  </si>
  <si>
    <t>t1k 2DS3 2</t>
  </si>
  <si>
    <t>t1k 2DS3 2 quality</t>
  </si>
  <si>
    <t>t1k 2DS5 2</t>
  </si>
  <si>
    <t>t1k 2DS5 2 quality</t>
  </si>
  <si>
    <t>t1k 2DS4 2</t>
  </si>
  <si>
    <t>t1k 2DS4 2 quality</t>
  </si>
  <si>
    <t>t1k 2DS1 2</t>
  </si>
  <si>
    <t>t1k 2DS1 2 quality</t>
  </si>
  <si>
    <t>t1k 3DL2 2</t>
  </si>
  <si>
    <t>t1k 3DL2 2 quality</t>
  </si>
  <si>
    <t>KIR3DL1*001,KIR3DL1*002,KIR3DL1*005,KIR3DL1*008,KIR3DL1*009,KIR3DL1*015,KIR3DL1*017,KIR3DL1*020,KIR3DL1*022,KIR3DL1*029,KIR3DL1*053,KIR3DL1*077,KIR3DL1*112</t>
  </si>
  <si>
    <t>KIR3DL2*001,KIR3DL2*002,KIR3DL2*009,KIR3DL2*023</t>
  </si>
  <si>
    <t>KIR3DL3*002,KIR3DL3*004,KIR3DL3*007,KIR3DL3*010,KIR3DL3*014,KIR3DL3*019,KIR3DL3*080,KIR3DL3*083,KIR3DL3*098,KIR3DL3*103,KIR3DL3*104,KIR3DL3*110</t>
  </si>
  <si>
    <t>KIR2DL4*001,KIR2DL4*005,KIR2DL4*006,KIR2DL4*008,KIR2DL4*011,KIR2DL4*044,KIR2DL4*046,KIR2DL4*048,KIR2DL4*053</t>
  </si>
  <si>
    <t>KIR2DL5A*001,KIR2DL5A*005,KIR2DL5A*028,KIR2DL5A*029,KIR2DL5A*030,KIR2DL5A*031</t>
  </si>
  <si>
    <t>KIR2DS4*004</t>
  </si>
  <si>
    <t>KIR2DS5*002,KIR2DS5*018,KIR2DS5*019,KIR2DS5*020,KIR2DS5*022,KIR2DS5*023,KIR2DS5*024,KIR2DS5*025,KIR2DS5*026,KIR2DS5*027,KIR2DS5*028,KIR2DS5*029,KIR2DS5*030,KIR2DS5*031,KIR2DS5*032,KIR2DS5*033,KIR2DS5*034,KIR2DS5*036,KIR2DS5*037</t>
  </si>
  <si>
    <t>KIR3DL1*007</t>
  </si>
  <si>
    <t>KIR3DL2*007,KIR3DL2*010,KIR3DL2*018</t>
  </si>
  <si>
    <t>KIR3DL2*008</t>
  </si>
  <si>
    <t>KIR3DS1*013,KIR3DS1*078</t>
  </si>
  <si>
    <t>KIR2DL1*002,KIR2DL1*008,KIR2DL1*045,KIR2DL1*048,KIR2DL1*059,KIR2DL1*060,KIR2DL1*061,KIR2DL1*062</t>
  </si>
  <si>
    <t>KIR2DL3*002,KIR2DL3*006</t>
  </si>
  <si>
    <t>KIR2DP1*003,KIR2DP1*004,KIR2DP1*007</t>
  </si>
  <si>
    <t>KIR2DS4*004,KIR2DS4*006,KIR2DS4*010</t>
  </si>
  <si>
    <t>KIR3DL1*004,KIR3DL1*019,KIR3DL1*025,KIR3DL1*062,KIR3DL1*063</t>
  </si>
  <si>
    <t>KIR3DL2*005</t>
  </si>
  <si>
    <t>KIR3DP1*005,KIR3DP1*006,KIR3DP1*010,KIR3DP1*021,KIR3DP1*026,KIR3DP1*029,KIR3DP1*036,KIR3DP1*042,KIR3DP1*045,KIR3DP1*048,KIR3DP1*051</t>
  </si>
  <si>
    <t>KIR2DL1*001,KIR2DL1*002,KIR2DL1*003,KIR2DL1*004,KIR2DL1*007,KIR2DL1*008,KIR2DL1*010,KIR2DL1*012,KIR2DL1*025,KIR2DL1*032,KIR2DL1*037,KIR2DL1*039,KIR2DL1*040,KIR2DL1*041,KIR2DL1*042,KIR2DL1*043,KIR2DL1*044,KIR2DL1*045,KIR2DL1*046,KIR2DL1*047,KIR2DL1*048,KIR2DL1*049,KIR2DL1*050,KIR2DL1*052,KIR2DL1*053,KIR2DL1*055,KIR2DL1*056,KIR2DL1*057,KIR2DL1*058,KIR2DL1*059,KIR2DL1*060,KIR2DL1*061,KIR2DL1*062,KIR2DL1*063,KIR2DL1*064</t>
  </si>
  <si>
    <t>KIR3DL2*001,KIR3DL2*002,KIR3DL2*005,KIR3DL2*009</t>
  </si>
  <si>
    <t>KIR3DL2*007,KIR3DL2*010,KIR3DL2*018,KIR3DL2*023</t>
  </si>
  <si>
    <t>KIR3DP1*003,KIR3DP1*015,KIR3DP1*017,KIR3DP1*018,KIR3DP1*020,KIR3DP1*022,KIR3DP1*025,KIR3DP1*028,KIR3DP1*030,KIR3DP1*032,KIR3DP1*034,KIR3DP1*037,KIR3DP1*040,KIR3DP1*041,KIR3DP1*044,KIR3DP1*046,KIR3DP1*049</t>
  </si>
  <si>
    <t>KIR2DL1*051,KIR2DL1*054</t>
  </si>
  <si>
    <t>KIR2DL2*001</t>
  </si>
  <si>
    <t>KIR3DP1*003,KIR3DP1*023,KIR3DP1*033,KIR3DP1*035,KIR3DP1*050,KIR3DP1*052</t>
  </si>
  <si>
    <t>KIR3DP1*015,KIR3DP1*017,KIR3DP1*018,KIR3DP1*020,KIR3DP1*022,KIR3DP1*025,KIR3DP1*028,KIR3DP1*030,KIR3DP1*032,KIR3DP1*037,KIR3DP1*040,KIR3DP1*041,KIR3DP1*044,KIR3DP1*046,KIR3DP1*049</t>
  </si>
  <si>
    <t>KIR3DL1*001,KIR3DL1*002,KIR3DL1*005,KIR3DL1*008,KIR3DL1*009,KIR3DL1*015,KIR3DL1*017,KIR3DL1*020,KIR3DL1*022,KIR3DL1*029,KIR3DL1*031,KIR3DL1*053,KIR3DL1*077,KIR3DL1*112</t>
  </si>
  <si>
    <t>KIR3DL1*059</t>
  </si>
  <si>
    <t>KIR3DP1*003,KIR3DP1*015,KIR3DP1*016,KIR3DP1*017,KIR3DP1*018,KIR3DP1*019,KIR3DP1*020,KIR3DP1*022,KIR3DP1*025,KIR3DP1*028,KIR3DP1*030,KIR3DP1*032,KIR3DP1*034,KIR3DP1*037,KIR3DP1*040,KIR3DP1*041,KIR3DP1*044,KIR3DP1*046,KIR3DP1*049</t>
  </si>
  <si>
    <t>KIR2DS3*001,KIR2DS3*002,KIR2DS3*003,KIR2DS3*009,KIR2DS3*010,KIR2DS3*011,KIR2DS3*012,KIR2DS3*013,KIR2DS3*014,KIR2DS3*015,KIR2DS3*016,KIR2DS3*017,KIR2DS3*018,KIR2DS3*019,KIR2DS3*020,KIR2DS3*021,KIR2DS3*022,KIR2DS3*023,KIR2DS3*024</t>
  </si>
  <si>
    <t>KIR2DS5*005,KIR2DS5*006,KIR2DS5*007,KIR2DS5*010</t>
  </si>
  <si>
    <t>KIR3DL1*002,KIR3DL1*008,KIR3DL1*015,KIR3DL1*017,KIR3DL1*020,KIR3DL1*029,KIR3DL1*077,KIR3DL1*112</t>
  </si>
  <si>
    <t>KIR3DP1*001,KIR3DP1*002,KIR3DP1*009</t>
  </si>
  <si>
    <t>KIR2DL5B*002,KIR2DL5B*008,KIR2DL5B*035,KIR2DL5B*037,KIR2DL5B*038,KIR2DL5B*039</t>
  </si>
  <si>
    <t>KIR2DP1*009</t>
  </si>
  <si>
    <t>KIR3DP1*003,KIR3DP1*015,KIR3DP1*016,KIR3DP1*017,KIR3DP1*018,KIR3DP1*019,KIR3DP1*020,KIR3DP1*022,KIR3DP1*024,KIR3DP1*025,KIR3DP1*028,KIR3DP1*030,KIR3DP1*032,KIR3DP1*034,KIR3DP1*037,KIR3DP1*040,KIR3DP1*041,KIR3DP1*044,KIR3DP1*046,KIR3DP1*049</t>
  </si>
  <si>
    <t>KIR2DL4*001,KIR2DL4*005,KIR2DL4*006,KIR2DL4*008,KIR2DL4*011,KIR2DL4*042,KIR2DL4*044,KIR2DL4*046,KIR2DL4*048,KIR2DL4*050,KIR2DL4*053,KIR2DL4*054</t>
  </si>
  <si>
    <t>KIR2DL5B*002,KIR2DL5B*004,KIR2DL5B*008,KIR2DL5B*035,KIR2DL5B*036,KIR2DL5B*037,KIR2DL5B*038,KIR2DL5B*039</t>
  </si>
  <si>
    <t>KIR3DP1*003,KIR3DP1*015,KIR3DP1*017,KIR3DP1*018,KIR3DP1*020,KIR3DP1*022,KIR3DP1*023,KIR3DP1*025,KIR3DP1*027,KIR3DP1*028,KIR3DP1*030,KIR3DP1*032,KIR3DP1*033,KIR3DP1*034,KIR3DP1*035,KIR3DP1*037,KIR3DP1*040,KIR3DP1*041,KIR3DP1*044,KIR3DP1*046,KIR3DP1*049,KIR3DP1*050,KIR3DP1*052</t>
  </si>
  <si>
    <t>KIR3DP1*001,KIR3DP1*009</t>
  </si>
  <si>
    <t>KIR2DL5A*001,KIR2DL5A*005,KIR2DL5A*027,KIR2DL5A*028,KIR2DL5A*029,KIR2DL5A*030,KIR2DL5A*031,KIR2DL5A*032,KIR2DL5A*034</t>
  </si>
  <si>
    <t>KIR3DL3*004,KIR3DL3*007,KIR3DL3*014,KIR3DL3*083,KIR3DL3*098,KIR3DL3*110</t>
  </si>
  <si>
    <t>KIR2DL5B*004</t>
  </si>
  <si>
    <t>KIR2DP1*001,KIR2DP1*006,KIR2DP1*010</t>
  </si>
  <si>
    <t>KIR2DS5*005,KIR2DS5*007,KIR2DS5*010</t>
  </si>
  <si>
    <t>KIR3DL1*031</t>
  </si>
  <si>
    <t>KIR3DP1*003,KIR3DP1*005,KIR3DP1*006,KIR3DP1*010,KIR3DP1*015,KIR3DP1*016,KIR3DP1*017,KIR3DP1*018,KIR3DP1*019,KIR3DP1*020,KIR3DP1*021,KIR3DP1*022,KIR3DP1*025,KIR3DP1*026,KIR3DP1*028,KIR3DP1*029,KIR3DP1*030,KIR3DP1*032,KIR3DP1*034,KIR3DP1*036,KIR3DP1*037,KIR3DP1*038,KIR3DP1*039,KIR3DP1*040,KIR3DP1*041,KIR3DP1*042,KIR3DP1*044,KIR3DP1*045,KIR3DP1*046,KIR3DP1*049,KIR3DP1*051</t>
  </si>
  <si>
    <t>KIR2DL4*005,KIR2DL4*006,KIR2DL4*008,KIR2DL4*011,KIR2DL4*044,KIR2DL4*046,KIR2DL4*048,KIR2DL4*053</t>
  </si>
  <si>
    <t>KIR2DL5B*002,KIR2DL5B*008,KIR2DL5B*035,KIR2DL5B*036,KIR2DL5B*037,KIR2DL5B*038,KIR2DL5B*039</t>
  </si>
  <si>
    <t>KIR3DL1*001,KIR3DL1*002,KIR3DL1*007,KIR3DL1*008,KIR3DL1*009,KIR3DL1*015,KIR3DL1*017,KIR3DL1*020,KIR3DL1*025,KIR3DL1*029,KIR3DL1*062,KIR3DL1*077,KIR3DL1*112,KIR3DL1*119</t>
  </si>
  <si>
    <t>KIR3DL1*004,KIR3DL1*005,KIR3DL1*019,KIR3DL1*022,KIR3DL1*053,KIR3DL1*063,KIR3DL1*087</t>
  </si>
  <si>
    <t>KIR3DP1*003,KIR3DP1*023,KIR3DP1*027,KIR3DP1*033,KIR3DP1*035,KIR3DP1*050,KIR3DP1*052</t>
  </si>
  <si>
    <t>KIR2DL4*005,KIR2DL4*006,KIR2DL4*008,KIR2DL4*011,KIR2DL4*044,KIR2DL4*046,KIR2DL4*053</t>
  </si>
  <si>
    <t>KIR2DS3*001,KIR2DS3*002,KIR2DS3*003,KIR2DS3*010,KIR2DS3*011,KIR2DS3*012,KIR2DS3*013,KIR2DS3*014,KIR2DS3*015,KIR2DS3*016,KIR2DS3*017,KIR2DS3*018,KIR2DS3*019,KIR2DS3*020,KIR2DS3*021,KIR2DS3*022,KIR2DS3*023,KIR2DS3*024</t>
  </si>
  <si>
    <t>KIR3DL3*002,KIR3DL3*004,KIR3DL3*007,KIR3DL3*010,KIR3DL3*014,KIR3DL3*019,KIR3DL3*027,KIR3DL3*080,KIR3DL3*083,KIR3DL3*098,KIR3DL3*099,KIR3DL3*103,KIR3DL3*104,KIR3DL3*110</t>
  </si>
  <si>
    <t>KIR3DP1*003</t>
  </si>
  <si>
    <t>KIR3DP1*014,KIR3DP1*031,KIR3DP1*043</t>
  </si>
  <si>
    <t>KIR3DP1*003,KIR3DP1*005,KIR3DP1*006,KIR3DP1*010,KIR3DP1*015,KIR3DP1*016,KIR3DP1*017,KIR3DP1*018,KIR3DP1*019,KIR3DP1*020,KIR3DP1*021,KIR3DP1*022,KIR3DP1*025,KIR3DP1*026,KIR3DP1*028,KIR3DP1*029,KIR3DP1*030,KIR3DP1*032,KIR3DP1*034,KIR3DP1*036,KIR3DP1*037,KIR3DP1*038,KIR3DP1*039,KIR3DP1*040,KIR3DP1*041,KIR3DP1*042,KIR3DP1*044,KIR3DP1*045,KIR3DP1*046,KIR3DP1*048,KIR3DP1*049,KIR3DP1*051</t>
  </si>
  <si>
    <t>KIR2DL5A*001,KIR2DL5A*005,KIR2DL5A*021,KIR2DL5A*027,KIR2DL5A*028,KIR2DL5A*029,KIR2DL5A*030,KIR2DL5A*031,KIR2DL5A*032,KIR2DL5A*034</t>
  </si>
  <si>
    <t>KIR3DL3*027</t>
  </si>
  <si>
    <t>KIR3DP1*005,KIR3DP1*006,KIR3DP1*010,KIR3DP1*021,KIR3DP1*026,KIR3DP1*029,KIR3DP1*036,KIR3DP1*042,KIR3DP1*045,KIR3DP1*051</t>
  </si>
  <si>
    <t>KIR2DL3*002,KIR2DL3*005,KIR2DL3*006,KIR2DL3*036</t>
  </si>
  <si>
    <t>KIR2DS5*002,KIR2DS5*018,KIR2DS5*019,KIR2DS5*020,KIR2DS5*021,KIR2DS5*022,KIR2DS5*023,KIR2DS5*024,KIR2DS5*025,KIR2DS5*026,KIR2DS5*027,KIR2DS5*028,KIR2DS5*029,KIR2DS5*030,KIR2DS5*031,KIR2DS5*032,KIR2DS5*033,KIR2DS5*034,KIR2DS5*035,KIR2DS5*036,KIR2DS5*037</t>
  </si>
  <si>
    <t>KIR3DL1*022</t>
  </si>
  <si>
    <t>KIR3DL3*025,KIR3DL3*027,KIR3DL3*041</t>
  </si>
  <si>
    <t>KIR3DL3*001,KIR3DL3*002,KIR3DL3*003,KIR3DL3*004,KIR3DL3*006,KIR3DL3*007,KIR3DL3*008,KIR3DL3*009,KIR3DL3*010,KIR3DL3*012,KIR3DL3*014,KIR3DL3*015,KIR3DL3*017,KIR3DL3*019,KIR3DL3*025,KIR3DL3*027,KIR3DL3*028,KIR3DL3*036,KIR3DL3*041,KIR3DL3*065,KIR3DL3*077,KIR3DL3*080,KIR3DL3*083,KIR3DL3*095,KIR3DL3*096,KIR3DL3*098,KIR3DL3*099,KIR3DL3*100,KIR3DL3*101,KIR3DL3*102,KIR3DL3*103,KIR3DL3*104,KIR3DL3*105,KIR3DL3*106,KIR3DL3*107,KIR3DL3*108,KIR3DL3*109,KIR3DL3*110</t>
  </si>
  <si>
    <t>KIR3DL2*023</t>
  </si>
  <si>
    <t>KIR3DP1*023,KIR3DP1*033,KIR3DP1*035,KIR3DP1*050,KIR3DP1*052</t>
  </si>
  <si>
    <t>KIR3DP1*005,KIR3DP1*006,KIR3DP1*010,KIR3DP1*021,KIR3DP1*026,KIR3DP1*029,KIR3DP1*036,KIR3DP1*039,KIR3DP1*042,KIR3DP1*045,KIR3DP1*048,KIR3DP1*051</t>
  </si>
  <si>
    <t>KIR3DP1*023,KIR3DP1*027,KIR3DP1*033,KIR3DP1*035,KIR3DP1*050,KIR3DP1*052</t>
  </si>
  <si>
    <t>kpi</t>
  </si>
  <si>
    <t>t1k</t>
  </si>
  <si>
    <t>t1k/kpi</t>
  </si>
  <si>
    <t>3DL3</t>
  </si>
  <si>
    <t>2DS2</t>
  </si>
  <si>
    <t>2DL2</t>
  </si>
  <si>
    <t>2DL3</t>
  </si>
  <si>
    <t>2DP1</t>
  </si>
  <si>
    <t>2DL1</t>
  </si>
  <si>
    <t>3DP1</t>
  </si>
  <si>
    <t>2DL4</t>
  </si>
  <si>
    <t>3DL1</t>
  </si>
  <si>
    <t>3DS1</t>
  </si>
  <si>
    <t>2DL5</t>
  </si>
  <si>
    <t>2DS3</t>
  </si>
  <si>
    <t>2DS5</t>
  </si>
  <si>
    <t>2DS4</t>
  </si>
  <si>
    <t>2DS1</t>
  </si>
  <si>
    <t>3DL2</t>
  </si>
  <si>
    <t>kass 3DL3 1</t>
  </si>
  <si>
    <t>kass 2DS2 1</t>
  </si>
  <si>
    <t>kass 2DL2 1</t>
  </si>
  <si>
    <t>kass 2DL3 1</t>
  </si>
  <si>
    <t>kass 2DP1 1</t>
  </si>
  <si>
    <t>kass 2DL1 1</t>
  </si>
  <si>
    <t>kass 3DP1 1</t>
  </si>
  <si>
    <t>kass 2DL4 1</t>
  </si>
  <si>
    <t>kass 3DL1 1</t>
  </si>
  <si>
    <t>kass 3DS1 1</t>
  </si>
  <si>
    <t>kass 2DL5 1</t>
  </si>
  <si>
    <t>kass 2DS3 1</t>
  </si>
  <si>
    <t>kass 2DS5 1</t>
  </si>
  <si>
    <t>kass 2DS4 1</t>
  </si>
  <si>
    <t>kass 2DS1 1</t>
  </si>
  <si>
    <t>kass 3DL2 1</t>
  </si>
  <si>
    <t>kass 3DL3 2</t>
  </si>
  <si>
    <t>kass 2DS2 2</t>
  </si>
  <si>
    <t>kass 2DL2 2</t>
  </si>
  <si>
    <t>kass 2DL3 2</t>
  </si>
  <si>
    <t>kass 2DP1 2</t>
  </si>
  <si>
    <t>kass 2DL1 2</t>
  </si>
  <si>
    <t>kass 3DP1 2</t>
  </si>
  <si>
    <t>kass 2DL4 2</t>
  </si>
  <si>
    <t>kass 3DL1 2</t>
  </si>
  <si>
    <t>kass 3DS1 2</t>
  </si>
  <si>
    <t>kass 2DL5 2</t>
  </si>
  <si>
    <t>kass 2DS3 2</t>
  </si>
  <si>
    <t>kass 2DS5 2</t>
  </si>
  <si>
    <t>kass 2DS4 2</t>
  </si>
  <si>
    <t>kass 2DS1 2</t>
  </si>
  <si>
    <t>kass 3DL2 2</t>
  </si>
  <si>
    <t>KIR3DL3*00802</t>
  </si>
  <si>
    <t>KIR2DL3*00101</t>
  </si>
  <si>
    <t>KIR2DL1*0030205</t>
  </si>
  <si>
    <t>KIR3DP1*0030202</t>
  </si>
  <si>
    <t>KIR2DL4*00102</t>
  </si>
  <si>
    <t>KIR3DL1*01502</t>
  </si>
  <si>
    <t>KIR2DS4*0010101</t>
  </si>
  <si>
    <t>KIR3DL3*0020604</t>
  </si>
  <si>
    <t>KIR2DP1*NEW</t>
  </si>
  <si>
    <t>KIR2DL1*0030208</t>
  </si>
  <si>
    <t>KIR3DP1*00303</t>
  </si>
  <si>
    <t>KIR3DL1*0150204</t>
  </si>
  <si>
    <t>KIR3DL2*0020105</t>
  </si>
  <si>
    <t>n=26; 1 allele/locus</t>
  </si>
  <si>
    <t>KIR3DL3*01001</t>
  </si>
  <si>
    <t>KIR2DL1*00302</t>
  </si>
  <si>
    <t>KIR2DL4*0060201</t>
  </si>
  <si>
    <t>KIR3DL1*0070104</t>
  </si>
  <si>
    <t>KIR2DS4*00401</t>
  </si>
  <si>
    <t>KIR3DL2*00801</t>
  </si>
  <si>
    <t>KIR3DL3*00902</t>
  </si>
  <si>
    <t>KIR2DL4*00504</t>
  </si>
  <si>
    <t>KIR3DS1*0130101</t>
  </si>
  <si>
    <t>KIR2DL5A*0010103</t>
  </si>
  <si>
    <t>KIR2DS5*0020111</t>
  </si>
  <si>
    <t>KIR2DS1*0020103</t>
  </si>
  <si>
    <t>KIR3DL2*093</t>
  </si>
  <si>
    <t>KIR3DL3*00207</t>
  </si>
  <si>
    <t>KIR2DL1*0030225</t>
  </si>
  <si>
    <t>KIR3DP1*00302</t>
  </si>
  <si>
    <t>KIR2DL4*00103</t>
  </si>
  <si>
    <t>KIR3DL1*00801</t>
  </si>
  <si>
    <t>KIR2DS4*00301</t>
  </si>
  <si>
    <t>KIR3DL2*00901</t>
  </si>
  <si>
    <t>KIR3DL2*0020104</t>
  </si>
  <si>
    <t>KIR3DL3*0070103</t>
  </si>
  <si>
    <t>KIR2DS2*00101</t>
  </si>
  <si>
    <t>KIR2DL2*0030101</t>
  </si>
  <si>
    <t>KIR3DP1*0090102</t>
  </si>
  <si>
    <t>KIR3DS1*01301</t>
  </si>
  <si>
    <t>KIR2DL5A*0050101</t>
  </si>
  <si>
    <t>KIR2DS3*00201</t>
  </si>
  <si>
    <t>KIR2DS1*0020104</t>
  </si>
  <si>
    <t>KIR3DL2*0070102</t>
  </si>
  <si>
    <t>KIR3DL3*04801</t>
  </si>
  <si>
    <t>KIR2DL1*0030204</t>
  </si>
  <si>
    <t>KIR3DP1*0030206</t>
  </si>
  <si>
    <t>KIR2DL4*NEW</t>
  </si>
  <si>
    <t>KIR3DL1*00101</t>
  </si>
  <si>
    <t>KIR2DS4*0030101</t>
  </si>
  <si>
    <t>KIR3DL2*0010101</t>
  </si>
  <si>
    <t>KIR3DL3*01403</t>
  </si>
  <si>
    <t>KIR2DS2*0010108</t>
  </si>
  <si>
    <t>KIR2DL2*00301</t>
  </si>
  <si>
    <t>KIR3DP1*0090101</t>
  </si>
  <si>
    <t>KIR2DL5A*00101</t>
  </si>
  <si>
    <t>KIR2DS5*00201</t>
  </si>
  <si>
    <t>KIR3DL2*NEW</t>
  </si>
  <si>
    <t>KIR3DL3*02702</t>
  </si>
  <si>
    <t>KIR2DL3*00501</t>
  </si>
  <si>
    <t>KIR2DL1*01202</t>
  </si>
  <si>
    <t>KIR3DP1*01001</t>
  </si>
  <si>
    <t>KIR3DP1*01001+KIR3DP1*NEW</t>
  </si>
  <si>
    <t>KIR2DL4*00501+KIR2DL4*01101</t>
  </si>
  <si>
    <t>KIR3DL1*00501</t>
  </si>
  <si>
    <t>KIR2DS4*010</t>
  </si>
  <si>
    <t>KIR3DL2*086</t>
  </si>
  <si>
    <t>KIR3DL3*00205</t>
  </si>
  <si>
    <t>KIR2DL4*0010306</t>
  </si>
  <si>
    <t>KIR3DL1*0150212</t>
  </si>
  <si>
    <t>KIR2DS4*00101</t>
  </si>
  <si>
    <t>KIR3DL3*005</t>
  </si>
  <si>
    <t>KIR2DL3*006</t>
  </si>
  <si>
    <t>KIR2DL1*00303</t>
  </si>
  <si>
    <t>KIR3DL1*01701</t>
  </si>
  <si>
    <t>KIR3DL2*01001</t>
  </si>
  <si>
    <t>KIR3DL3*01502</t>
  </si>
  <si>
    <t>KIR3DP1*017</t>
  </si>
  <si>
    <t>KIR2DL4*00802</t>
  </si>
  <si>
    <t>KIR3DL3*032</t>
  </si>
  <si>
    <t>KIR2DS2*NEW</t>
  </si>
  <si>
    <t>KIR2DL2*00101</t>
  </si>
  <si>
    <t>KIR2DL5B*017</t>
  </si>
  <si>
    <t>KIR2DS3*00103</t>
  </si>
  <si>
    <t>KIR2DL1*0040101</t>
  </si>
  <si>
    <t>KIR3DP1*0030101</t>
  </si>
  <si>
    <t>KIR2DL4*0010307</t>
  </si>
  <si>
    <t>KIR3DL3*04101</t>
  </si>
  <si>
    <t>KIR2DL1*00601</t>
  </si>
  <si>
    <t>KIR3DP1*0030209</t>
  </si>
  <si>
    <t>KIR2DL4*01202</t>
  </si>
  <si>
    <t>KIR3DL2*00101</t>
  </si>
  <si>
    <t>gene</t>
  </si>
  <si>
    <t>t1k call</t>
  </si>
  <si>
    <t>00303 + 035</t>
  </si>
  <si>
    <t>003 + 004</t>
  </si>
  <si>
    <t>mismatch</t>
  </si>
  <si>
    <t>00302 + 004</t>
  </si>
  <si>
    <t>003</t>
  </si>
  <si>
    <t>001</t>
  </si>
  <si>
    <t>match</t>
  </si>
  <si>
    <t>2DL5B</t>
  </si>
  <si>
    <t>035 + 038</t>
  </si>
  <si>
    <t>002 + 008</t>
  </si>
  <si>
    <t>0030101 + 010</t>
  </si>
  <si>
    <t>003 + 010</t>
  </si>
  <si>
    <t>004 + 011</t>
  </si>
  <si>
    <t>002 + 011</t>
  </si>
  <si>
    <t>016</t>
  </si>
  <si>
    <t>[none]</t>
  </si>
  <si>
    <t>00203 + 01201</t>
  </si>
  <si>
    <t>002 + 006</t>
  </si>
  <si>
    <t>047 + 086</t>
  </si>
  <si>
    <t>0020601 + 01301</t>
  </si>
  <si>
    <t>013 + 075</t>
  </si>
  <si>
    <t>expected</t>
  </si>
  <si>
    <t>01307 + 048</t>
  </si>
  <si>
    <t>013 + 048</t>
  </si>
  <si>
    <t>matches</t>
  </si>
  <si>
    <t>mismatches</t>
  </si>
  <si>
    <t>count</t>
  </si>
  <si>
    <t>genes</t>
  </si>
  <si>
    <t>2DL3, 3DS1, 3DL2 2DP1</t>
  </si>
  <si>
    <t>gene-level
result</t>
  </si>
  <si>
    <t>00802</t>
  </si>
  <si>
    <t>008</t>
  </si>
  <si>
    <t>match/
mismatch</t>
  </si>
  <si>
    <t>0010108</t>
  </si>
  <si>
    <t>002</t>
  </si>
  <si>
    <t>0030205</t>
  </si>
  <si>
    <t>0030202</t>
  </si>
  <si>
    <t>0150203</t>
  </si>
  <si>
    <t>015</t>
  </si>
  <si>
    <t>0010107</t>
  </si>
  <si>
    <t>0020105</t>
  </si>
  <si>
    <t>quality scores</t>
  </si>
  <si>
    <t>48 + 34</t>
  </si>
  <si>
    <t>52 + 30</t>
  </si>
  <si>
    <t>64</t>
  </si>
  <si>
    <t>94</t>
  </si>
  <si>
    <t>42 + 46</t>
  </si>
  <si>
    <t>46 + 36</t>
  </si>
  <si>
    <t>2</t>
  </si>
  <si>
    <t>39 + 29</t>
  </si>
  <si>
    <t>44 + 23</t>
  </si>
  <si>
    <t>34 + 19</t>
  </si>
  <si>
    <t>47 + 47</t>
  </si>
  <si>
    <t>quality score &gt; 0</t>
  </si>
  <si>
    <t>quality score</t>
  </si>
  <si>
    <t>46</t>
  </si>
  <si>
    <t>52</t>
  </si>
  <si>
    <t>51</t>
  </si>
  <si>
    <t>53</t>
  </si>
  <si>
    <t>56</t>
  </si>
  <si>
    <t>54</t>
  </si>
  <si>
    <t>50</t>
  </si>
  <si>
    <t>47</t>
  </si>
  <si>
    <t>0010201</t>
  </si>
  <si>
    <t>2DL5A</t>
  </si>
  <si>
    <t>1</t>
  </si>
  <si>
    <t>029</t>
  </si>
  <si>
    <t>&lt;1</t>
  </si>
  <si>
    <t>[19 options]</t>
  </si>
  <si>
    <t>quality score &gt; 5</t>
  </si>
  <si>
    <t>extra</t>
  </si>
  <si>
    <t>3DL3, 2DS1, 2DS5, 2DL5B, 2DL1-2</t>
  </si>
  <si>
    <t>3DL3 t1k</t>
  </si>
  <si>
    <t>3DL3 reference</t>
  </si>
  <si>
    <t>3DL3 # mismatches</t>
  </si>
  <si>
    <t>3DL3 # ambiguous</t>
  </si>
  <si>
    <t>2DS2 t1k</t>
  </si>
  <si>
    <t>2DS2 reference</t>
  </si>
  <si>
    <t>2DS2 # mismatches</t>
  </si>
  <si>
    <t>2DS2 # ambiguous</t>
  </si>
  <si>
    <t>2DL2 t1k</t>
  </si>
  <si>
    <t>2DL2 t1k qual</t>
  </si>
  <si>
    <t>2DL2 reference</t>
  </si>
  <si>
    <t>2DL2 # mismatches</t>
  </si>
  <si>
    <t>2DL2 # ambiguous</t>
  </si>
  <si>
    <t>2DL2 # extra</t>
  </si>
  <si>
    <t>2DL1 t1k</t>
  </si>
  <si>
    <t>2DL1 t1k qual</t>
  </si>
  <si>
    <t>2DL1 reference</t>
  </si>
  <si>
    <t>2DL1 # mismatches</t>
  </si>
  <si>
    <t>2DL1 # ambiguous</t>
  </si>
  <si>
    <t>2DL3 t1k</t>
  </si>
  <si>
    <t>2DL3 reference</t>
  </si>
  <si>
    <t>2DL3 # mismatches</t>
  </si>
  <si>
    <t>2DL3 # ambiguous</t>
  </si>
  <si>
    <t>2DL3 extra</t>
  </si>
  <si>
    <t>2DL4 t1k</t>
  </si>
  <si>
    <t>2DL4 t1k qual</t>
  </si>
  <si>
    <t>2DL4 reference</t>
  </si>
  <si>
    <t>2DL4 # mismatches</t>
  </si>
  <si>
    <t>2DL4 # ambiguous</t>
  </si>
  <si>
    <t>2DL4 extra</t>
  </si>
  <si>
    <t>3DL1 t1k</t>
  </si>
  <si>
    <t>3DL1 t1k qual</t>
  </si>
  <si>
    <t>3DL1 reference</t>
  </si>
  <si>
    <t>3DL1 # mismatches</t>
  </si>
  <si>
    <t>3DL1 # ambiguous</t>
  </si>
  <si>
    <t>3DL1 extra</t>
  </si>
  <si>
    <t>3DS1 t1k</t>
  </si>
  <si>
    <t>3DS1 t1k qual</t>
  </si>
  <si>
    <t>3DS1 reference</t>
  </si>
  <si>
    <t>3DS1 # mismatches</t>
  </si>
  <si>
    <t>3DS1 # ambiguous</t>
  </si>
  <si>
    <t>3DS1 extra</t>
  </si>
  <si>
    <t>2DL5 t1k</t>
  </si>
  <si>
    <t>2DL5 t1k qual</t>
  </si>
  <si>
    <t>2DL5 reference</t>
  </si>
  <si>
    <t>2DL5 # mismatches</t>
  </si>
  <si>
    <t>2DL5 # ambiguous</t>
  </si>
  <si>
    <t>2DL5 extra</t>
  </si>
  <si>
    <t>2DS3S5 t1k</t>
  </si>
  <si>
    <t>2DS3S5 t1k qual</t>
  </si>
  <si>
    <t>2DS3S5 reference</t>
  </si>
  <si>
    <t>2DS3S5 # mismatches</t>
  </si>
  <si>
    <t>2DS3S5 # ambiguous</t>
  </si>
  <si>
    <t>2DS3S5 extra</t>
  </si>
  <si>
    <t>2DS4 t1k</t>
  </si>
  <si>
    <t>2DS4 t1k qual</t>
  </si>
  <si>
    <t>2DS4 reference</t>
  </si>
  <si>
    <t>2DS4 # mismatches</t>
  </si>
  <si>
    <t>2DS4 # ambiguous</t>
  </si>
  <si>
    <t>2DS4 extra</t>
  </si>
  <si>
    <t>2DS1 t1k</t>
  </si>
  <si>
    <t>2DS1 t1k qual</t>
  </si>
  <si>
    <t>2DS1 reference</t>
  </si>
  <si>
    <t>2DS1 # mismatches</t>
  </si>
  <si>
    <t>2DS1 # ambiguous</t>
  </si>
  <si>
    <t>2DS1 extra</t>
  </si>
  <si>
    <t>3DL2 t1k</t>
  </si>
  <si>
    <t>3DL2 t1k qual</t>
  </si>
  <si>
    <t>3DL2 reference</t>
  </si>
  <si>
    <t>3DL2 # mismatches</t>
  </si>
  <si>
    <t>3DL2 # ambiguous</t>
  </si>
  <si>
    <t>3DL2 extra</t>
  </si>
  <si>
    <t>KIR3DL3*01001 + KIR3DL3*00902</t>
  </si>
  <si>
    <t>none</t>
  </si>
  <si>
    <t>NA</t>
  </si>
  <si>
    <t>KIR2DL1*00302 +  KIR2DL1*00302</t>
  </si>
  <si>
    <t>KIR2DL3*00101 + KIR2DL3*00101</t>
  </si>
  <si>
    <t>KIR2DL4*0060201 + KIR2DL4*00504</t>
  </si>
  <si>
    <t>KIR3DL2*007,KIR3DL2*010,KIR3DL2*018 + KIR3DL2*008</t>
  </si>
  <si>
    <t>3.556363 + 1.016105</t>
  </si>
  <si>
    <t>KIR3DL2*00801 + KIR3DL2*093</t>
  </si>
  <si>
    <t>KIR3DL3*00802 + KIR3DL3*0020604</t>
  </si>
  <si>
    <t>KIR2DL1*0030205 +  KIR2DL1*0030208</t>
  </si>
  <si>
    <t>KIR2DL4*00102 + KIR2DL4*00102</t>
  </si>
  <si>
    <t>KIR3DL1*001,KIR3DL1*002,KIR3DL1*005,KIR3DL1*008,KIR3DL1*009,KIR3DL1*015,KIR3DL1*017,KIR3DL1*020,KIR3DL1*022,KIR3DL1*029,KIR3DL1*031,KIR3DL1*053,KIR3DL1*077,KIR3DL1*112 + KIR3DL1*059</t>
  </si>
  <si>
    <t>0.688073 + 0.392583</t>
  </si>
  <si>
    <t>KIR3DL1*01502 + KIR3DL1*0150204</t>
  </si>
  <si>
    <t>KIR2DS4*0010101 + KIR2DS4*0010101</t>
  </si>
  <si>
    <t>KIR3DL2*0020104 + KIR3DL2*0020105</t>
  </si>
  <si>
    <t>KIR3DL3*00207 + KIR3DL3*0070103</t>
  </si>
  <si>
    <t>KIR2DL3*00101 + KIR2DS2*00101</t>
  </si>
  <si>
    <t>KIR2DS3*001,KIR2DS3*002,KIR2DS3*003,KIR2DS3*009,KIR2DS3*010,KIR2DS3*011,KIR2DS3*012,KIR2DS3*013,KIR2DS3*014,KIR2DS3*015,KIR2DS3*016,KIR2DS3*017,KIR2DS3*018,KIR2DS3*019,KIR2DS3*020,KIR2DS3*021,KIR2DS3*022,KIR2DS3*023,KIR2DS3*024 + KIR2DS5*005,KIR2DS5*006,KIR2DS5*007,KIR2DS5*010</t>
  </si>
  <si>
    <t>0.254259 + 0.029913</t>
  </si>
  <si>
    <t>KIR3DL2*001,KIR3DL2*002,KIR3DL2*005,KIR3DL2*009 + KIR3DL2*007,KIR3DL2*010,KIR3DL2*018</t>
  </si>
  <si>
    <t>1.952566 + 1.948343</t>
  </si>
  <si>
    <t>KIR3DL2*00901 + KIR3DL2*0070102</t>
  </si>
  <si>
    <t>KIR3DL3*04801 + KIR3DL3*01403</t>
  </si>
  <si>
    <t>KIR2DL3*00101 + KIR2DS2*0010108</t>
  </si>
  <si>
    <t>KIR3DL2*001,KIR3DL2*002,KIR3DL2*005,KIR3DL2*009 + KIR3DL2*007,KIR3DL2*010,KIR3DL2*018,KIR3DL2*023</t>
  </si>
  <si>
    <t>4.071917 + 1.460776</t>
  </si>
  <si>
    <t>KIR3DL2*0010101 + KIR3DL2*NEW</t>
  </si>
  <si>
    <t>KIR3DL3*027 + KIR3DL3*002,KIR3DL3*004,KIR3DL3*007,KIR3DL3*010,KIR3DL3*014,KIR3DL3*019,KIR3DL3*080,KIR3DL3*083,KIR3DL3*098,KIR3DL3*103,KIR3DL3*104,KIR3DL3*110</t>
  </si>
  <si>
    <t>KIR3DL3*02702 + KIR3DL3*00205</t>
  </si>
  <si>
    <t>KIR2DL1*01202 +  KIR2DL1*00302</t>
  </si>
  <si>
    <t>KIR2DL3*002,KIR2DL3*006 + KIR2DL3*001</t>
  </si>
  <si>
    <t>KIR2DL3*00501 + KIR2DL3*00101</t>
  </si>
  <si>
    <t>KIR2DL4*00501+KIR2DL4*01101 + KIR2DL4*0010306</t>
  </si>
  <si>
    <t>KIR3DL1*00501 + KIR3DL1*0150212</t>
  </si>
  <si>
    <t>KIR2DS4*010 + KIR2DS4*0010101</t>
  </si>
  <si>
    <t>KIR3DL3*005 + KIR3DL3*01502</t>
  </si>
  <si>
    <t>KIR2DL1*00303 +  KIR2DL1*00302</t>
  </si>
  <si>
    <t>KIR2DL3*001 + KIR2DL3*002,KIR2DL3*006</t>
  </si>
  <si>
    <t>KIR2DL3*006 + KIR2DL3*00101</t>
  </si>
  <si>
    <t>KIR2DL4*00103 + KIR2DL4*00802</t>
  </si>
  <si>
    <t>KIR3DL1*001,KIR3DL1*002,KIR3DL1*005,KIR3DL1*008,KIR3DL1*009,KIR3DL1*015,KIR3DL1*017,KIR3DL1*020,KIR3DL1*022,KIR3DL1*029,KIR3DL1*053,KIR3DL1*077,KIR3DL1*112 + KIR3DL1*059</t>
  </si>
  <si>
    <t>0.917431 + 0.502824</t>
  </si>
  <si>
    <t>KIR3DL2*007,KIR3DL2*010,KIR3DL2*018 + KIR3DL2*001,KIR3DL2*002,KIR3DL2*009,KIR3DL2*023</t>
  </si>
  <si>
    <t>1.487961 + 0.985116</t>
  </si>
  <si>
    <t>KIR3DL2*01001 + KIR3DL2*NEW</t>
  </si>
  <si>
    <t>KIR3DL3*001,KIR3DL3*002,KIR3DL3*003,KIR3DL3*004,KIR3DL3*006,KIR3DL3*007,KIR3DL3*008,KIR3DL3*009,KIR3DL3*010,KIR3DL3*012,KIR3DL3*014,KIR3DL3*015,KIR3DL3*017,KIR3DL3*019,KIR3DL3*028,KIR3DL3*036,KIR3DL3*077,KIR3DL3*080,KIR3DL3*083,KIR3DL3*095,KIR3DL3*096,KIR3DL3*098,KIR3DL3*101,KIR3DL3*102,KIR3DL3*103,KIR3DL3*104,KIR3DL3*105,KIR3DL3*107,KIR3DL3*110 + KIR3DL3*025,KIR3DL3*027,KIR3DL3*041</t>
  </si>
  <si>
    <t>KIR3DL3*032 + KIR3DL3*04101</t>
  </si>
  <si>
    <t>NEW</t>
  </si>
  <si>
    <t>KIR2DL1*001,KIR2DL1*002,KIR2DL1*003,KIR2DL1*004,KIR2DL1*007,KIR2DL1*008,KIR2DL1*010,KIR2DL1*012,KIR2DL1*025,KIR2DL1*032,KIR2DL1*037,KIR2DL1*039,KIR2DL1*040,KIR2DL1*041,KIR2DL1*042,KIR2DL1*044,KIR2DL1*045,KIR2DL1*046,KIR2DL1*047,KIR2DL1*048,KIR2DL1*049,KIR2DL1*050,KIR2DL1*053,KIR2DL1*055,KIR2DL1*056,KIR2DL1*057,KIR2DL1*058,KIR2DL1*059,KIR2DL1*060,KIR2DL1*061,KIR2DL1*062,KIR2DL1*064 + KIR2DL1*051,KIR2DL1*054</t>
  </si>
  <si>
    <t>KIR2DL1*0040101 +  KIR2DL1*00601</t>
  </si>
  <si>
    <t xml:space="preserve">KIR2DL3*00501    </t>
  </si>
  <si>
    <t>KIR2DL4*0010307 + KIR2DL4*01202</t>
  </si>
  <si>
    <t>KIR3DL1*01701 + KIR3DL1*022</t>
  </si>
  <si>
    <t>KIR2DS3*001,KIR2DS3*002,KIR2DS3*003,KIR2DS3*009,KIR2DS3*010,KIR2DS3*011,KIR2DS3*012,KIR2DS3*013,KIR2DS3*014,KIR2DS3*015,KIR2DS3*016,KIR2DS3*017,KIR2DS3*018,KIR2DS3*019,KIR2DS3*020,KIR2DS3*021,KIR2DS3*022,KIR2DS3*023,KIR2DS3*024 + KIR2DS5*002,KIR2DS5*018,KIR2DS5*019,KIR2DS5*020,KIR2DS5*021,KIR2DS5*022,KIR2DS5*023,KIR2DS5*024,KIR2DS5*025,KIR2DS5*026,KIR2DS5*027,KIR2DS5*028,KIR2DS5*029,KIR2DS5*030,KIR2DS5*031,KIR2DS5*032,KIR2DS5*033,KIR2DS5*034,KIR2DS5*035,KIR2DS5*036,KIR2DS5*037</t>
  </si>
  <si>
    <t>1.136687 + 0.142086</t>
  </si>
  <si>
    <t>KIR2DS4*00101 + KIR2DS4*00301</t>
  </si>
  <si>
    <t>KIR3DL2*007,KIR3DL2*010,KIR3DL2*018 + KIR3DL2*001,KIR3DL2*002,KIR3DL2*005,KIR3DL2*009</t>
  </si>
  <si>
    <t>2.399405 + 2.215731</t>
  </si>
  <si>
    <t>KIR3DL2*01001 + KIR3DL2*00101</t>
  </si>
  <si>
    <t>ambiguous</t>
  </si>
  <si>
    <t># ref. alleles</t>
  </si>
  <si>
    <t>(mismatches+extras)/alleles</t>
  </si>
  <si>
    <t>total issues/alleles</t>
  </si>
  <si>
    <t>2DS3S5</t>
  </si>
  <si>
    <t>ambig/alleles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</si>
</sst>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1"/>
      <color indexed="8"/>
      <name val="Helvetica Neue"/>
      <family val="2"/>
    </font>
    <font>
      <sz val="10"/>
      <color indexed="8"/>
      <name val="Helvetica Neue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CFC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AD2D4"/>
        <bgColor rgb="FF000000"/>
      </patternFill>
    </fill>
    <fill>
      <patternFill patternType="solid">
        <fgColor rgb="FFD8EEE0"/>
        <bgColor rgb="FF000000"/>
      </patternFill>
    </fill>
    <fill>
      <patternFill patternType="solid">
        <fgColor rgb="FFC3E5CE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87B7D"/>
        <bgColor rgb="FF000000"/>
      </patternFill>
    </fill>
    <fill>
      <patternFill patternType="solid">
        <fgColor rgb="FFF9A1A3"/>
        <bgColor rgb="FF000000"/>
      </patternFill>
    </fill>
    <fill>
      <patternFill patternType="solid">
        <fgColor rgb="FFFAB4B6"/>
        <bgColor rgb="FF000000"/>
      </patternFill>
    </fill>
    <fill>
      <patternFill patternType="solid">
        <fgColor rgb="FFF9A6A8"/>
        <bgColor rgb="FF000000"/>
      </patternFill>
    </fill>
    <fill>
      <patternFill patternType="solid">
        <fgColor rgb="FFE7F4ED"/>
        <bgColor rgb="FF000000"/>
      </patternFill>
    </fill>
    <fill>
      <patternFill patternType="solid">
        <fgColor rgb="FFFBDADC"/>
        <bgColor rgb="FF000000"/>
      </patternFill>
    </fill>
    <fill>
      <patternFill patternType="solid">
        <fgColor rgb="FFFBECEF"/>
        <bgColor rgb="FF000000"/>
      </patternFill>
    </fill>
    <fill>
      <patternFill patternType="solid">
        <fgColor rgb="FFF99A9C"/>
        <bgColor rgb="FF000000"/>
      </patternFill>
    </fill>
    <fill>
      <patternFill patternType="solid">
        <fgColor rgb="FFE0F1E7"/>
        <bgColor rgb="FF000000"/>
      </patternFill>
    </fill>
    <fill>
      <patternFill patternType="solid">
        <fgColor rgb="FFFBE3E6"/>
        <bgColor rgb="FF000000"/>
      </patternFill>
    </fill>
    <fill>
      <patternFill patternType="solid">
        <fgColor rgb="FF9FD7AF"/>
        <bgColor rgb="FF000000"/>
      </patternFill>
    </fill>
    <fill>
      <patternFill patternType="solid">
        <fgColor rgb="FFFAB2B5"/>
        <bgColor rgb="FF000000"/>
      </patternFill>
    </fill>
    <fill>
      <patternFill patternType="solid">
        <fgColor rgb="FFFACBCD"/>
        <bgColor rgb="FF000000"/>
      </patternFill>
    </fill>
    <fill>
      <patternFill patternType="solid">
        <fgColor rgb="FFEEF7F3"/>
        <bgColor rgb="FF000000"/>
      </patternFill>
    </fill>
    <fill>
      <patternFill patternType="solid">
        <fgColor rgb="FFFAC7C9"/>
        <bgColor rgb="FF000000"/>
      </patternFill>
    </fill>
    <fill>
      <patternFill patternType="solid">
        <fgColor rgb="FFD9EEE1"/>
        <bgColor rgb="FF000000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00FF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4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0" fillId="0" borderId="5" xfId="0" applyNumberFormat="1" applyBorder="1" applyAlignment="1">
      <alignment vertical="top"/>
    </xf>
    <xf numFmtId="0" fontId="0" fillId="0" borderId="5" xfId="0" applyBorder="1" applyAlignment="1">
      <alignment vertical="top"/>
    </xf>
    <xf numFmtId="49" fontId="1" fillId="3" borderId="6" xfId="0" applyNumberFormat="1" applyFont="1" applyFill="1" applyBorder="1" applyAlignment="1">
      <alignment vertical="top"/>
    </xf>
    <xf numFmtId="49" fontId="0" fillId="0" borderId="8" xfId="0" applyNumberFormat="1" applyBorder="1" applyAlignment="1">
      <alignment vertical="top"/>
    </xf>
    <xf numFmtId="49" fontId="0" fillId="0" borderId="9" xfId="0" applyNumberForma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Alignment="1"/>
    <xf numFmtId="0" fontId="3" fillId="0" borderId="9" xfId="0" applyFont="1" applyBorder="1" applyAlignment="1">
      <alignment vertical="top"/>
    </xf>
    <xf numFmtId="0" fontId="0" fillId="0" borderId="0" xfId="0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9" fontId="5" fillId="0" borderId="11" xfId="0" applyNumberFormat="1" applyFont="1" applyBorder="1" applyAlignment="1">
      <alignment horizontal="center" vertical="center"/>
    </xf>
    <xf numFmtId="9" fontId="4" fillId="4" borderId="12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right" vertical="top"/>
    </xf>
    <xf numFmtId="49" fontId="0" fillId="0" borderId="3" xfId="0" applyNumberFormat="1" applyBorder="1" applyAlignment="1">
      <alignment horizontal="right" vertical="top"/>
    </xf>
    <xf numFmtId="49" fontId="0" fillId="0" borderId="7" xfId="0" applyNumberFormat="1" applyBorder="1" applyAlignment="1">
      <alignment horizontal="right" vertical="top"/>
    </xf>
    <xf numFmtId="49" fontId="2" fillId="0" borderId="7" xfId="0" applyNumberFormat="1" applyFont="1" applyBorder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49" fontId="6" fillId="5" borderId="1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49" fontId="6" fillId="5" borderId="10" xfId="0" applyNumberFormat="1" applyFont="1" applyFill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9" fontId="4" fillId="8" borderId="10" xfId="0" applyNumberFormat="1" applyFont="1" applyFill="1" applyBorder="1" applyAlignment="1">
      <alignment horizontal="center" vertical="center"/>
    </xf>
    <xf numFmtId="9" fontId="4" fillId="9" borderId="10" xfId="0" applyNumberFormat="1" applyFont="1" applyFill="1" applyBorder="1" applyAlignment="1">
      <alignment horizontal="center" vertical="center"/>
    </xf>
    <xf numFmtId="9" fontId="4" fillId="10" borderId="10" xfId="0" applyNumberFormat="1" applyFont="1" applyFill="1" applyBorder="1" applyAlignment="1">
      <alignment horizontal="center" vertical="center"/>
    </xf>
    <xf numFmtId="9" fontId="4" fillId="11" borderId="10" xfId="0" applyNumberFormat="1" applyFont="1" applyFill="1" applyBorder="1" applyAlignment="1">
      <alignment horizontal="center" vertical="center"/>
    </xf>
    <xf numFmtId="9" fontId="4" fillId="12" borderId="10" xfId="0" applyNumberFormat="1" applyFont="1" applyFill="1" applyBorder="1" applyAlignment="1">
      <alignment horizontal="center" vertical="center"/>
    </xf>
    <xf numFmtId="9" fontId="4" fillId="13" borderId="10" xfId="0" applyNumberFormat="1" applyFont="1" applyFill="1" applyBorder="1" applyAlignment="1">
      <alignment horizontal="center" vertical="center"/>
    </xf>
    <xf numFmtId="9" fontId="4" fillId="14" borderId="10" xfId="0" applyNumberFormat="1" applyFont="1" applyFill="1" applyBorder="1" applyAlignment="1">
      <alignment horizontal="center" vertical="center"/>
    </xf>
    <xf numFmtId="9" fontId="4" fillId="15" borderId="10" xfId="0" applyNumberFormat="1" applyFont="1" applyFill="1" applyBorder="1" applyAlignment="1">
      <alignment horizontal="center" vertical="center"/>
    </xf>
    <xf numFmtId="9" fontId="4" fillId="16" borderId="10" xfId="0" applyNumberFormat="1" applyFont="1" applyFill="1" applyBorder="1" applyAlignment="1">
      <alignment horizontal="center" vertical="center"/>
    </xf>
    <xf numFmtId="9" fontId="4" fillId="17" borderId="10" xfId="0" applyNumberFormat="1" applyFont="1" applyFill="1" applyBorder="1" applyAlignment="1">
      <alignment horizontal="center" vertical="center"/>
    </xf>
    <xf numFmtId="9" fontId="4" fillId="18" borderId="10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19" borderId="10" xfId="0" applyNumberFormat="1" applyFont="1" applyFill="1" applyBorder="1" applyAlignment="1">
      <alignment horizontal="center" vertical="center"/>
    </xf>
    <xf numFmtId="9" fontId="4" fillId="20" borderId="10" xfId="0" applyNumberFormat="1" applyFont="1" applyFill="1" applyBorder="1" applyAlignment="1">
      <alignment horizontal="center" vertical="center"/>
    </xf>
    <xf numFmtId="9" fontId="4" fillId="21" borderId="10" xfId="0" applyNumberFormat="1" applyFont="1" applyFill="1" applyBorder="1" applyAlignment="1">
      <alignment horizontal="center" vertical="center"/>
    </xf>
    <xf numFmtId="9" fontId="4" fillId="22" borderId="10" xfId="0" applyNumberFormat="1" applyFont="1" applyFill="1" applyBorder="1" applyAlignment="1">
      <alignment horizontal="center" vertical="center"/>
    </xf>
    <xf numFmtId="9" fontId="4" fillId="23" borderId="10" xfId="0" applyNumberFormat="1" applyFont="1" applyFill="1" applyBorder="1" applyAlignment="1">
      <alignment horizontal="center" vertical="center"/>
    </xf>
    <xf numFmtId="9" fontId="4" fillId="24" borderId="10" xfId="0" applyNumberFormat="1" applyFont="1" applyFill="1" applyBorder="1" applyAlignment="1">
      <alignment horizontal="center" vertical="center"/>
    </xf>
    <xf numFmtId="9" fontId="4" fillId="25" borderId="10" xfId="0" applyNumberFormat="1" applyFont="1" applyFill="1" applyBorder="1" applyAlignment="1">
      <alignment horizontal="center" vertical="center"/>
    </xf>
    <xf numFmtId="9" fontId="4" fillId="26" borderId="10" xfId="0" applyNumberFormat="1" applyFont="1" applyFill="1" applyBorder="1" applyAlignment="1">
      <alignment horizontal="center" vertical="center"/>
    </xf>
    <xf numFmtId="49" fontId="6" fillId="5" borderId="12" xfId="0" applyNumberFormat="1" applyFont="1" applyFill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9" fontId="4" fillId="6" borderId="12" xfId="0" applyNumberFormat="1" applyFont="1" applyFill="1" applyBorder="1" applyAlignment="1">
      <alignment horizontal="center" vertical="center"/>
    </xf>
    <xf numFmtId="9" fontId="4" fillId="7" borderId="12" xfId="0" applyNumberFormat="1" applyFont="1" applyFill="1" applyBorder="1" applyAlignment="1">
      <alignment horizontal="center" vertical="center"/>
    </xf>
    <xf numFmtId="49" fontId="6" fillId="5" borderId="11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7CCB-4A74-8A4B-AF24-A7489D83BE4E}">
  <dimension ref="A1:I12"/>
  <sheetViews>
    <sheetView zoomScale="150" workbookViewId="0">
      <pane ySplit="1" topLeftCell="A2" activePane="bottomLeft" state="frozen"/>
      <selection pane="bottomLeft" activeCell="G4" sqref="G4:I4"/>
    </sheetView>
  </sheetViews>
  <sheetFormatPr baseColWidth="10" defaultRowHeight="13" x14ac:dyDescent="0.15"/>
  <cols>
    <col min="1" max="1" width="5.83203125" style="13" bestFit="1" customWidth="1"/>
    <col min="2" max="2" width="15.1640625" style="30" bestFit="1" customWidth="1"/>
    <col min="3" max="3" width="9.1640625" style="30" bestFit="1" customWidth="1"/>
    <col min="4" max="4" width="7.1640625" style="30" bestFit="1" customWidth="1"/>
    <col min="5" max="5" width="9.1640625" style="13" bestFit="1" customWidth="1"/>
    <col min="6" max="6" width="10.83203125" style="13"/>
    <col min="7" max="7" width="10.1640625" style="13" bestFit="1" customWidth="1"/>
    <col min="8" max="8" width="5.83203125" style="13" bestFit="1" customWidth="1"/>
    <col min="9" max="9" width="31" style="13" bestFit="1" customWidth="1"/>
    <col min="10" max="16384" width="10.83203125" style="13"/>
  </cols>
  <sheetData>
    <row r="1" spans="1:9" s="28" customFormat="1" ht="29" thickBot="1" x14ac:dyDescent="0.2">
      <c r="A1" s="37" t="s">
        <v>344</v>
      </c>
      <c r="B1" s="39" t="s">
        <v>367</v>
      </c>
      <c r="C1" s="39" t="s">
        <v>345</v>
      </c>
      <c r="D1" s="39" t="s">
        <v>387</v>
      </c>
      <c r="E1" s="37" t="s">
        <v>378</v>
      </c>
      <c r="G1" s="37" t="s">
        <v>375</v>
      </c>
      <c r="H1" s="37" t="s">
        <v>372</v>
      </c>
      <c r="I1" s="37" t="s">
        <v>373</v>
      </c>
    </row>
    <row r="2" spans="1:9" ht="14" x14ac:dyDescent="0.15">
      <c r="A2" s="35" t="s">
        <v>209</v>
      </c>
      <c r="B2" s="38" t="s">
        <v>346</v>
      </c>
      <c r="C2" s="38" t="s">
        <v>347</v>
      </c>
      <c r="D2" s="40" t="s">
        <v>389</v>
      </c>
      <c r="E2" s="35" t="s">
        <v>348</v>
      </c>
      <c r="G2" s="35" t="s">
        <v>370</v>
      </c>
      <c r="H2" s="36">
        <v>4</v>
      </c>
      <c r="I2" s="36" t="s">
        <v>374</v>
      </c>
    </row>
    <row r="3" spans="1:9" ht="14" x14ac:dyDescent="0.15">
      <c r="A3" s="31" t="s">
        <v>206</v>
      </c>
      <c r="B3" s="32" t="s">
        <v>349</v>
      </c>
      <c r="C3" s="33" t="s">
        <v>350</v>
      </c>
      <c r="D3" s="33" t="s">
        <v>390</v>
      </c>
      <c r="E3" s="31" t="s">
        <v>348</v>
      </c>
      <c r="G3" s="31" t="s">
        <v>371</v>
      </c>
      <c r="H3" s="34">
        <v>6</v>
      </c>
      <c r="I3" s="31" t="s">
        <v>417</v>
      </c>
    </row>
    <row r="4" spans="1:9" ht="14" x14ac:dyDescent="0.15">
      <c r="A4" s="31" t="s">
        <v>207</v>
      </c>
      <c r="B4" s="33" t="s">
        <v>351</v>
      </c>
      <c r="C4" s="33" t="s">
        <v>351</v>
      </c>
      <c r="D4" s="33" t="s">
        <v>391</v>
      </c>
      <c r="E4" s="31" t="s">
        <v>352</v>
      </c>
      <c r="G4" s="41" t="s">
        <v>416</v>
      </c>
      <c r="H4" s="42">
        <v>1</v>
      </c>
      <c r="I4" s="43" t="s">
        <v>205</v>
      </c>
    </row>
    <row r="5" spans="1:9" ht="28" x14ac:dyDescent="0.15">
      <c r="A5" s="31" t="s">
        <v>353</v>
      </c>
      <c r="B5" s="33" t="s">
        <v>354</v>
      </c>
      <c r="C5" s="33" t="s">
        <v>355</v>
      </c>
      <c r="D5" s="33" t="s">
        <v>392</v>
      </c>
      <c r="E5" s="31" t="s">
        <v>348</v>
      </c>
    </row>
    <row r="6" spans="1:9" ht="14" x14ac:dyDescent="0.15">
      <c r="A6" s="31" t="s">
        <v>208</v>
      </c>
      <c r="B6" s="32" t="s">
        <v>356</v>
      </c>
      <c r="C6" s="32" t="s">
        <v>357</v>
      </c>
      <c r="D6" s="33" t="s">
        <v>388</v>
      </c>
      <c r="E6" s="31" t="s">
        <v>352</v>
      </c>
    </row>
    <row r="7" spans="1:9" ht="14" x14ac:dyDescent="0.15">
      <c r="A7" s="31" t="s">
        <v>218</v>
      </c>
      <c r="B7" s="32" t="s">
        <v>358</v>
      </c>
      <c r="C7" s="32" t="s">
        <v>359</v>
      </c>
      <c r="D7" s="33" t="s">
        <v>393</v>
      </c>
      <c r="E7" s="31" t="s">
        <v>348</v>
      </c>
    </row>
    <row r="8" spans="1:9" ht="14" x14ac:dyDescent="0.15">
      <c r="A8" s="31" t="s">
        <v>205</v>
      </c>
      <c r="B8" s="33" t="s">
        <v>361</v>
      </c>
      <c r="C8" s="32" t="s">
        <v>360</v>
      </c>
      <c r="D8" s="33" t="s">
        <v>394</v>
      </c>
      <c r="E8" s="31" t="s">
        <v>348</v>
      </c>
    </row>
    <row r="9" spans="1:9" ht="14" x14ac:dyDescent="0.15">
      <c r="A9" s="31" t="s">
        <v>216</v>
      </c>
      <c r="B9" s="32" t="s">
        <v>362</v>
      </c>
      <c r="C9" s="33" t="s">
        <v>363</v>
      </c>
      <c r="D9" s="33" t="s">
        <v>395</v>
      </c>
      <c r="E9" s="31" t="s">
        <v>348</v>
      </c>
    </row>
    <row r="10" spans="1:9" ht="14" x14ac:dyDescent="0.15">
      <c r="A10" s="31" t="s">
        <v>219</v>
      </c>
      <c r="B10" s="32" t="s">
        <v>364</v>
      </c>
      <c r="C10" s="32" t="s">
        <v>364</v>
      </c>
      <c r="D10" s="33" t="s">
        <v>396</v>
      </c>
      <c r="E10" s="31" t="s">
        <v>352</v>
      </c>
    </row>
    <row r="11" spans="1:9" ht="14" x14ac:dyDescent="0.15">
      <c r="A11" s="31" t="s">
        <v>204</v>
      </c>
      <c r="B11" s="32" t="s">
        <v>365</v>
      </c>
      <c r="C11" s="32" t="s">
        <v>366</v>
      </c>
      <c r="D11" s="33" t="s">
        <v>397</v>
      </c>
      <c r="E11" s="31" t="s">
        <v>348</v>
      </c>
    </row>
    <row r="12" spans="1:9" ht="14" x14ac:dyDescent="0.15">
      <c r="A12" s="31" t="s">
        <v>213</v>
      </c>
      <c r="B12" s="32" t="s">
        <v>368</v>
      </c>
      <c r="C12" s="32" t="s">
        <v>369</v>
      </c>
      <c r="D12" s="33" t="s">
        <v>398</v>
      </c>
      <c r="E12" s="31" t="s">
        <v>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AE13-324C-E844-9C54-8888EFF3E107}">
  <dimension ref="A1:M14"/>
  <sheetViews>
    <sheetView zoomScale="158" workbookViewId="0">
      <selection activeCell="L4" sqref="L4"/>
    </sheetView>
  </sheetViews>
  <sheetFormatPr baseColWidth="10" defaultRowHeight="13" x14ac:dyDescent="0.15"/>
  <cols>
    <col min="1" max="1" width="6.5" bestFit="1" customWidth="1"/>
    <col min="2" max="2" width="8.6640625" bestFit="1" customWidth="1"/>
    <col min="3" max="3" width="10.33203125" bestFit="1" customWidth="1"/>
    <col min="4" max="4" width="6.6640625" bestFit="1" customWidth="1"/>
    <col min="5" max="5" width="9.1640625" bestFit="1" customWidth="1"/>
    <col min="7" max="7" width="10.33203125" bestFit="1" customWidth="1"/>
    <col min="8" max="8" width="5.83203125" bestFit="1" customWidth="1"/>
    <col min="9" max="9" width="6" bestFit="1" customWidth="1"/>
    <col min="11" max="11" width="10.33203125" bestFit="1" customWidth="1"/>
    <col min="12" max="12" width="5.83203125" bestFit="1" customWidth="1"/>
    <col min="13" max="13" width="6" bestFit="1" customWidth="1"/>
  </cols>
  <sheetData>
    <row r="1" spans="1:13" ht="29" thickBot="1" x14ac:dyDescent="0.2">
      <c r="A1" s="37" t="s">
        <v>344</v>
      </c>
      <c r="B1" s="39" t="s">
        <v>367</v>
      </c>
      <c r="C1" s="39" t="s">
        <v>345</v>
      </c>
      <c r="D1" s="39" t="s">
        <v>400</v>
      </c>
      <c r="E1" s="37" t="s">
        <v>378</v>
      </c>
      <c r="F1" s="28"/>
      <c r="G1" s="81" t="s">
        <v>399</v>
      </c>
      <c r="H1" s="82"/>
      <c r="I1" s="83"/>
      <c r="K1" s="81" t="s">
        <v>415</v>
      </c>
      <c r="L1" s="82"/>
      <c r="M1" s="83"/>
    </row>
    <row r="2" spans="1:13" ht="29" thickBot="1" x14ac:dyDescent="0.2">
      <c r="A2" s="35" t="s">
        <v>204</v>
      </c>
      <c r="B2" s="38" t="s">
        <v>376</v>
      </c>
      <c r="C2" s="40" t="s">
        <v>377</v>
      </c>
      <c r="D2" s="40" t="s">
        <v>401</v>
      </c>
      <c r="E2" s="35" t="s">
        <v>352</v>
      </c>
      <c r="F2" s="13"/>
      <c r="G2" s="37" t="s">
        <v>375</v>
      </c>
      <c r="H2" s="37" t="s">
        <v>372</v>
      </c>
      <c r="I2" s="37" t="s">
        <v>373</v>
      </c>
      <c r="K2" s="37" t="s">
        <v>375</v>
      </c>
      <c r="L2" s="37" t="s">
        <v>372</v>
      </c>
      <c r="M2" s="37" t="s">
        <v>373</v>
      </c>
    </row>
    <row r="3" spans="1:13" ht="14" x14ac:dyDescent="0.15">
      <c r="A3" s="31" t="s">
        <v>207</v>
      </c>
      <c r="B3" s="33" t="s">
        <v>379</v>
      </c>
      <c r="C3" s="33" t="s">
        <v>351</v>
      </c>
      <c r="D3" s="33" t="s">
        <v>402</v>
      </c>
      <c r="E3" s="31" t="s">
        <v>352</v>
      </c>
      <c r="F3" s="13"/>
      <c r="G3" s="35" t="s">
        <v>370</v>
      </c>
      <c r="H3" s="36">
        <v>9</v>
      </c>
      <c r="I3" s="36"/>
      <c r="K3" s="35" t="s">
        <v>370</v>
      </c>
      <c r="L3" s="36">
        <v>9</v>
      </c>
      <c r="M3" s="36"/>
    </row>
    <row r="4" spans="1:13" ht="14" x14ac:dyDescent="0.15">
      <c r="A4" s="31" t="s">
        <v>208</v>
      </c>
      <c r="B4" s="33" t="s">
        <v>380</v>
      </c>
      <c r="C4" s="33" t="s">
        <v>380</v>
      </c>
      <c r="D4" s="33" t="s">
        <v>403</v>
      </c>
      <c r="E4" s="31" t="s">
        <v>352</v>
      </c>
      <c r="F4" s="13"/>
      <c r="G4" s="31" t="s">
        <v>371</v>
      </c>
      <c r="H4" s="31">
        <v>0</v>
      </c>
      <c r="I4" s="31"/>
      <c r="K4" s="31" t="s">
        <v>371</v>
      </c>
      <c r="L4" s="31">
        <v>0</v>
      </c>
      <c r="M4" s="31"/>
    </row>
    <row r="5" spans="1:13" ht="14" x14ac:dyDescent="0.15">
      <c r="A5" s="31" t="s">
        <v>209</v>
      </c>
      <c r="B5" s="33" t="s">
        <v>381</v>
      </c>
      <c r="C5" s="33" t="s">
        <v>350</v>
      </c>
      <c r="D5" s="33" t="s">
        <v>404</v>
      </c>
      <c r="E5" s="31" t="s">
        <v>352</v>
      </c>
      <c r="F5" s="13"/>
      <c r="G5" s="31" t="s">
        <v>416</v>
      </c>
      <c r="H5" s="31">
        <v>4</v>
      </c>
      <c r="I5" s="31"/>
      <c r="K5" s="31" t="s">
        <v>416</v>
      </c>
      <c r="L5" s="31">
        <v>0</v>
      </c>
      <c r="M5" s="31"/>
    </row>
    <row r="6" spans="1:13" ht="14" x14ac:dyDescent="0.15">
      <c r="A6" s="31" t="s">
        <v>210</v>
      </c>
      <c r="B6" s="32" t="s">
        <v>382</v>
      </c>
      <c r="C6" s="33" t="s">
        <v>350</v>
      </c>
      <c r="D6" s="33" t="s">
        <v>405</v>
      </c>
      <c r="E6" s="31" t="s">
        <v>352</v>
      </c>
      <c r="F6" s="13"/>
      <c r="G6" s="29"/>
      <c r="H6" s="13"/>
      <c r="I6" s="13"/>
    </row>
    <row r="7" spans="1:13" ht="14" x14ac:dyDescent="0.15">
      <c r="A7" s="31" t="s">
        <v>211</v>
      </c>
      <c r="B7" s="33" t="s">
        <v>409</v>
      </c>
      <c r="C7" s="33" t="s">
        <v>351</v>
      </c>
      <c r="D7" s="33" t="s">
        <v>406</v>
      </c>
      <c r="E7" s="31" t="s">
        <v>352</v>
      </c>
      <c r="F7" s="13"/>
      <c r="G7" s="13"/>
      <c r="H7" s="13"/>
      <c r="I7" s="13"/>
    </row>
    <row r="8" spans="1:13" ht="14" x14ac:dyDescent="0.15">
      <c r="A8" s="31" t="s">
        <v>212</v>
      </c>
      <c r="B8" s="32" t="s">
        <v>383</v>
      </c>
      <c r="C8" s="33" t="s">
        <v>384</v>
      </c>
      <c r="D8" s="33" t="s">
        <v>407</v>
      </c>
      <c r="E8" s="31" t="s">
        <v>352</v>
      </c>
      <c r="F8" s="13"/>
      <c r="G8" s="13"/>
      <c r="H8" s="13"/>
      <c r="I8" s="13"/>
    </row>
    <row r="9" spans="1:13" ht="14" x14ac:dyDescent="0.15">
      <c r="A9" s="31" t="s">
        <v>217</v>
      </c>
      <c r="B9" s="32" t="s">
        <v>385</v>
      </c>
      <c r="C9" s="33" t="s">
        <v>351</v>
      </c>
      <c r="D9" s="33" t="s">
        <v>408</v>
      </c>
      <c r="E9" s="31" t="s">
        <v>352</v>
      </c>
      <c r="F9" s="13"/>
      <c r="G9" s="13"/>
      <c r="H9" s="13"/>
      <c r="I9" s="13"/>
    </row>
    <row r="10" spans="1:13" ht="14" x14ac:dyDescent="0.15">
      <c r="A10" s="31" t="s">
        <v>219</v>
      </c>
      <c r="B10" s="32" t="s">
        <v>386</v>
      </c>
      <c r="C10" s="33" t="s">
        <v>380</v>
      </c>
      <c r="D10" s="33" t="s">
        <v>402</v>
      </c>
      <c r="E10" s="31" t="s">
        <v>352</v>
      </c>
      <c r="F10" s="13"/>
      <c r="G10" s="13"/>
      <c r="H10" s="13"/>
      <c r="I10" s="13"/>
    </row>
    <row r="11" spans="1:13" ht="14" x14ac:dyDescent="0.15">
      <c r="A11" s="32" t="s">
        <v>410</v>
      </c>
      <c r="B11" s="32" t="s">
        <v>361</v>
      </c>
      <c r="C11" s="32" t="s">
        <v>412</v>
      </c>
      <c r="D11" s="32" t="s">
        <v>411</v>
      </c>
      <c r="E11" s="32" t="s">
        <v>348</v>
      </c>
      <c r="F11" s="13"/>
      <c r="G11" s="13"/>
      <c r="H11" s="13"/>
      <c r="I11" s="13"/>
    </row>
    <row r="12" spans="1:13" ht="14" x14ac:dyDescent="0.15">
      <c r="A12" s="32" t="s">
        <v>353</v>
      </c>
      <c r="B12" s="32" t="s">
        <v>361</v>
      </c>
      <c r="C12" s="32">
        <v>2</v>
      </c>
      <c r="D12" s="32" t="s">
        <v>413</v>
      </c>
      <c r="E12" s="32" t="s">
        <v>348</v>
      </c>
      <c r="F12" s="13"/>
      <c r="G12" s="13"/>
      <c r="H12" s="13"/>
      <c r="I12" s="13"/>
    </row>
    <row r="13" spans="1:13" ht="14" x14ac:dyDescent="0.15">
      <c r="A13" s="32" t="s">
        <v>215</v>
      </c>
      <c r="B13" s="32" t="s">
        <v>361</v>
      </c>
      <c r="C13" s="32" t="s">
        <v>414</v>
      </c>
      <c r="D13" s="32">
        <v>4</v>
      </c>
      <c r="E13" s="32" t="s">
        <v>348</v>
      </c>
      <c r="G13" s="13"/>
      <c r="H13" s="13"/>
      <c r="I13" s="13"/>
    </row>
    <row r="14" spans="1:13" ht="14" x14ac:dyDescent="0.15">
      <c r="A14" s="32" t="s">
        <v>216</v>
      </c>
      <c r="B14" s="32" t="s">
        <v>361</v>
      </c>
      <c r="C14" s="32">
        <v>7</v>
      </c>
      <c r="D14" s="32" t="s">
        <v>413</v>
      </c>
      <c r="E14" s="32" t="s">
        <v>348</v>
      </c>
    </row>
  </sheetData>
  <mergeCells count="2">
    <mergeCell ref="G1:I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DJ27"/>
  <sheetViews>
    <sheetView showGridLines="0" zoomScale="166" workbookViewId="0">
      <pane xSplit="1" topLeftCell="CY1" activePane="topRight" state="frozen"/>
      <selection pane="topRight" activeCell="DJ4" sqref="DJ4:DJ27"/>
    </sheetView>
  </sheetViews>
  <sheetFormatPr baseColWidth="10" defaultColWidth="8.33203125" defaultRowHeight="20" customHeight="1" x14ac:dyDescent="0.15"/>
  <cols>
    <col min="1" max="1" width="8.6640625" style="1" customWidth="1"/>
    <col min="2" max="2" width="8.33203125" style="27" customWidth="1"/>
    <col min="3" max="3" width="5.5" style="1" hidden="1" customWidth="1"/>
    <col min="4" max="18" width="8.33203125" style="1" hidden="1" customWidth="1"/>
    <col min="19" max="19" width="31.83203125" style="1" customWidth="1"/>
    <col min="20" max="20" width="14.5" style="1" customWidth="1"/>
    <col min="21" max="21" width="26.6640625" style="1" customWidth="1"/>
    <col min="22" max="22" width="14.5" style="1" customWidth="1"/>
    <col min="23" max="23" width="8.5" style="1" customWidth="1"/>
    <col min="24" max="24" width="14.5" style="1" customWidth="1"/>
    <col min="25" max="25" width="8.5" style="1" customWidth="1"/>
    <col min="26" max="26" width="14.5" style="1" customWidth="1"/>
    <col min="27" max="27" width="8.5" style="1" customWidth="1"/>
    <col min="28" max="28" width="14.5" style="1" customWidth="1"/>
    <col min="29" max="29" width="8.5" style="1" customWidth="1"/>
    <col min="30" max="30" width="14.5" style="1" customWidth="1"/>
    <col min="31" max="31" width="8.5" style="1" customWidth="1"/>
    <col min="32" max="32" width="14.5" style="1" customWidth="1"/>
    <col min="33" max="33" width="8.5" style="1" customWidth="1"/>
    <col min="34" max="34" width="14.5" style="1" customWidth="1"/>
    <col min="35" max="35" width="8.6640625" style="1" customWidth="1"/>
    <col min="36" max="36" width="14.5" style="1" customWidth="1"/>
    <col min="37" max="37" width="8.6640625" style="1" customWidth="1"/>
    <col min="38" max="38" width="14.5" style="1" customWidth="1"/>
    <col min="39" max="39" width="8.5" style="1" customWidth="1"/>
    <col min="40" max="40" width="14.5" style="1" customWidth="1"/>
    <col min="41" max="41" width="8.5" style="1" customWidth="1"/>
    <col min="42" max="42" width="14.5" style="1" customWidth="1"/>
    <col min="43" max="43" width="8.6640625" style="1" customWidth="1"/>
    <col min="44" max="44" width="14.5" style="1" customWidth="1"/>
    <col min="45" max="45" width="8.6640625" style="1" customWidth="1"/>
    <col min="46" max="46" width="14.5" style="1" customWidth="1"/>
    <col min="47" max="47" width="8.5" style="1" customWidth="1"/>
    <col min="48" max="48" width="14.5" style="1" customWidth="1"/>
    <col min="49" max="49" width="8.5" style="1" customWidth="1"/>
    <col min="50" max="50" width="14.5" style="1" customWidth="1"/>
    <col min="51" max="51" width="8.5" style="1" customWidth="1"/>
    <col min="52" max="52" width="14.5" style="1" customWidth="1"/>
    <col min="53" max="53" width="8.5" style="1" customWidth="1"/>
    <col min="54" max="54" width="14.5" style="1" customWidth="1"/>
    <col min="55" max="55" width="8.5" style="1" customWidth="1"/>
    <col min="56" max="56" width="14.5" style="1" customWidth="1"/>
    <col min="57" max="57" width="8.5" style="1" customWidth="1"/>
    <col min="58" max="58" width="14.5" style="1" customWidth="1"/>
    <col min="59" max="59" width="8.5" style="1" customWidth="1"/>
    <col min="60" max="60" width="14.5" style="1" customWidth="1"/>
    <col min="61" max="61" width="8.5" style="1" customWidth="1"/>
    <col min="62" max="62" width="14.5" style="1" customWidth="1"/>
    <col min="63" max="63" width="8.5" style="1" customWidth="1"/>
    <col min="64" max="64" width="14.5" style="1" customWidth="1"/>
    <col min="65" max="65" width="8.5" style="1" customWidth="1"/>
    <col min="66" max="66" width="14.5" style="1" customWidth="1"/>
    <col min="67" max="67" width="8.5" style="1" customWidth="1"/>
    <col min="68" max="68" width="14.5" style="1" customWidth="1"/>
    <col min="69" max="69" width="8.5" style="1" customWidth="1"/>
    <col min="70" max="70" width="14.5" style="1" customWidth="1"/>
    <col min="71" max="71" width="8.5" style="1" customWidth="1"/>
    <col min="72" max="72" width="14.5" style="1" customWidth="1"/>
    <col min="73" max="73" width="8.5" style="1" customWidth="1"/>
    <col min="74" max="74" width="14.5" style="1" customWidth="1"/>
    <col min="75" max="75" width="8.5" style="1" customWidth="1"/>
    <col min="76" max="76" width="14.5" style="1" customWidth="1"/>
    <col min="77" max="77" width="8.5" style="1" customWidth="1"/>
    <col min="78" max="78" width="14.5" style="1" customWidth="1"/>
    <col min="79" max="82" width="8.5" style="1" customWidth="1"/>
    <col min="83" max="83" width="13.83203125" style="1" customWidth="1"/>
    <col min="84" max="85" width="13.5" style="1" customWidth="1"/>
    <col min="86" max="86" width="13.83203125" style="1" customWidth="1"/>
    <col min="87" max="87" width="13.6640625" style="1" customWidth="1"/>
    <col min="88" max="88" width="13.5" style="1" customWidth="1"/>
    <col min="89" max="89" width="13.6640625" style="1" customWidth="1"/>
    <col min="90" max="99" width="13.5" style="1" customWidth="1"/>
    <col min="100" max="102" width="11" style="1" customWidth="1"/>
    <col min="103" max="103" width="11.1640625" style="1" customWidth="1"/>
    <col min="104" max="104" width="11" style="1" customWidth="1"/>
    <col min="105" max="105" width="11.1640625" style="1" customWidth="1"/>
    <col min="106" max="114" width="11" style="1" bestFit="1" customWidth="1"/>
    <col min="115" max="16384" width="8.33203125" style="1"/>
  </cols>
  <sheetData>
    <row r="1" spans="1:114" ht="20.25" customHeight="1" x14ac:dyDescent="0.15">
      <c r="A1" s="2" t="s">
        <v>0</v>
      </c>
      <c r="B1" s="2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74</v>
      </c>
      <c r="U1" s="2" t="s">
        <v>99</v>
      </c>
      <c r="V1" s="2" t="s">
        <v>100</v>
      </c>
      <c r="W1" s="2" t="s">
        <v>19</v>
      </c>
      <c r="X1" s="2" t="s">
        <v>75</v>
      </c>
      <c r="Y1" s="2" t="s">
        <v>101</v>
      </c>
      <c r="Z1" s="2" t="s">
        <v>102</v>
      </c>
      <c r="AA1" s="2" t="s">
        <v>20</v>
      </c>
      <c r="AB1" s="2" t="s">
        <v>76</v>
      </c>
      <c r="AC1" s="2" t="s">
        <v>103</v>
      </c>
      <c r="AD1" s="2" t="s">
        <v>104</v>
      </c>
      <c r="AE1" s="2" t="s">
        <v>21</v>
      </c>
      <c r="AF1" s="2" t="s">
        <v>77</v>
      </c>
      <c r="AG1" s="2" t="s">
        <v>105</v>
      </c>
      <c r="AH1" s="2" t="s">
        <v>106</v>
      </c>
      <c r="AI1" s="2" t="s">
        <v>22</v>
      </c>
      <c r="AJ1" s="2" t="s">
        <v>78</v>
      </c>
      <c r="AK1" s="2" t="s">
        <v>107</v>
      </c>
      <c r="AL1" s="2" t="s">
        <v>108</v>
      </c>
      <c r="AM1" s="2" t="s">
        <v>23</v>
      </c>
      <c r="AN1" s="2" t="s">
        <v>79</v>
      </c>
      <c r="AO1" s="2" t="s">
        <v>109</v>
      </c>
      <c r="AP1" s="2" t="s">
        <v>110</v>
      </c>
      <c r="AQ1" s="2" t="s">
        <v>24</v>
      </c>
      <c r="AR1" s="2" t="s">
        <v>80</v>
      </c>
      <c r="AS1" s="2" t="s">
        <v>111</v>
      </c>
      <c r="AT1" s="2" t="s">
        <v>112</v>
      </c>
      <c r="AU1" s="2" t="s">
        <v>25</v>
      </c>
      <c r="AV1" s="2" t="s">
        <v>81</v>
      </c>
      <c r="AW1" s="2" t="s">
        <v>113</v>
      </c>
      <c r="AX1" s="2" t="s">
        <v>114</v>
      </c>
      <c r="AY1" s="2" t="s">
        <v>26</v>
      </c>
      <c r="AZ1" s="2" t="s">
        <v>82</v>
      </c>
      <c r="BA1" s="2" t="s">
        <v>115</v>
      </c>
      <c r="BB1" s="2" t="s">
        <v>116</v>
      </c>
      <c r="BC1" s="2" t="s">
        <v>27</v>
      </c>
      <c r="BD1" s="2" t="s">
        <v>83</v>
      </c>
      <c r="BE1" s="2" t="s">
        <v>117</v>
      </c>
      <c r="BF1" s="2" t="s">
        <v>118</v>
      </c>
      <c r="BG1" s="2" t="s">
        <v>28</v>
      </c>
      <c r="BH1" s="2" t="s">
        <v>84</v>
      </c>
      <c r="BI1" s="2" t="s">
        <v>119</v>
      </c>
      <c r="BJ1" s="2" t="s">
        <v>120</v>
      </c>
      <c r="BK1" s="2" t="s">
        <v>29</v>
      </c>
      <c r="BL1" s="2" t="s">
        <v>85</v>
      </c>
      <c r="BM1" s="2" t="s">
        <v>121</v>
      </c>
      <c r="BN1" s="2" t="s">
        <v>122</v>
      </c>
      <c r="BO1" s="2" t="s">
        <v>30</v>
      </c>
      <c r="BP1" s="2" t="s">
        <v>86</v>
      </c>
      <c r="BQ1" s="2" t="s">
        <v>123</v>
      </c>
      <c r="BR1" s="2" t="s">
        <v>124</v>
      </c>
      <c r="BS1" s="2" t="s">
        <v>31</v>
      </c>
      <c r="BT1" s="2" t="s">
        <v>87</v>
      </c>
      <c r="BU1" s="2" t="s">
        <v>125</v>
      </c>
      <c r="BV1" s="2" t="s">
        <v>126</v>
      </c>
      <c r="BW1" s="2" t="s">
        <v>32</v>
      </c>
      <c r="BX1" s="2" t="s">
        <v>88</v>
      </c>
      <c r="BY1" s="2" t="s">
        <v>127</v>
      </c>
      <c r="BZ1" s="2" t="s">
        <v>128</v>
      </c>
      <c r="CA1" s="2" t="s">
        <v>33</v>
      </c>
      <c r="CB1" s="2" t="s">
        <v>89</v>
      </c>
      <c r="CC1" s="2" t="s">
        <v>129</v>
      </c>
      <c r="CD1" s="2" t="s">
        <v>130</v>
      </c>
      <c r="CE1" s="2" t="s">
        <v>220</v>
      </c>
      <c r="CF1" s="2" t="s">
        <v>221</v>
      </c>
      <c r="CG1" s="2" t="s">
        <v>222</v>
      </c>
      <c r="CH1" s="2" t="s">
        <v>223</v>
      </c>
      <c r="CI1" s="2" t="s">
        <v>224</v>
      </c>
      <c r="CJ1" s="2" t="s">
        <v>225</v>
      </c>
      <c r="CK1" s="2" t="s">
        <v>226</v>
      </c>
      <c r="CL1" s="2" t="s">
        <v>227</v>
      </c>
      <c r="CM1" s="2" t="s">
        <v>228</v>
      </c>
      <c r="CN1" s="2" t="s">
        <v>229</v>
      </c>
      <c r="CO1" s="2" t="s">
        <v>230</v>
      </c>
      <c r="CP1" s="2" t="s">
        <v>231</v>
      </c>
      <c r="CQ1" s="2" t="s">
        <v>232</v>
      </c>
      <c r="CR1" s="2" t="s">
        <v>233</v>
      </c>
      <c r="CS1" s="2" t="s">
        <v>234</v>
      </c>
      <c r="CT1" s="2" t="s">
        <v>235</v>
      </c>
      <c r="CU1" s="2" t="s">
        <v>236</v>
      </c>
      <c r="CV1" s="2" t="s">
        <v>237</v>
      </c>
      <c r="CW1" s="2" t="s">
        <v>238</v>
      </c>
      <c r="CX1" s="2" t="s">
        <v>239</v>
      </c>
      <c r="CY1" s="2" t="s">
        <v>240</v>
      </c>
      <c r="CZ1" s="2" t="s">
        <v>241</v>
      </c>
      <c r="DA1" s="2" t="s">
        <v>242</v>
      </c>
      <c r="DB1" s="2" t="s">
        <v>243</v>
      </c>
      <c r="DC1" s="2" t="s">
        <v>244</v>
      </c>
      <c r="DD1" s="2" t="s">
        <v>245</v>
      </c>
      <c r="DE1" s="2" t="s">
        <v>246</v>
      </c>
      <c r="DF1" s="2" t="s">
        <v>247</v>
      </c>
      <c r="DG1" s="2" t="s">
        <v>248</v>
      </c>
      <c r="DH1" s="2" t="s">
        <v>249</v>
      </c>
      <c r="DI1" s="2" t="s">
        <v>250</v>
      </c>
      <c r="DJ1" s="2" t="s">
        <v>251</v>
      </c>
    </row>
    <row r="2" spans="1:114" ht="20.25" hidden="1" customHeight="1" x14ac:dyDescent="0.15">
      <c r="A2" s="3" t="s">
        <v>34</v>
      </c>
      <c r="B2" s="24" t="s">
        <v>35</v>
      </c>
      <c r="C2" s="4" t="s">
        <v>36</v>
      </c>
      <c r="D2" s="5" t="s">
        <v>37</v>
      </c>
      <c r="E2" s="5" t="s">
        <v>37</v>
      </c>
      <c r="F2" s="5" t="s">
        <v>36</v>
      </c>
      <c r="G2" s="5" t="s">
        <v>36</v>
      </c>
      <c r="H2" s="5" t="s">
        <v>36</v>
      </c>
      <c r="I2" s="5" t="s">
        <v>36</v>
      </c>
      <c r="J2" s="5" t="s">
        <v>36</v>
      </c>
      <c r="K2" s="5" t="s">
        <v>36</v>
      </c>
      <c r="L2" s="5" t="s">
        <v>37</v>
      </c>
      <c r="M2" s="5" t="s">
        <v>37</v>
      </c>
      <c r="N2" s="5" t="s">
        <v>37</v>
      </c>
      <c r="O2" s="5" t="s">
        <v>37</v>
      </c>
      <c r="P2" s="5" t="s">
        <v>36</v>
      </c>
      <c r="Q2" s="5" t="s">
        <v>37</v>
      </c>
      <c r="R2" s="5" t="s">
        <v>36</v>
      </c>
      <c r="S2" s="11" t="s">
        <v>133</v>
      </c>
      <c r="T2" s="11">
        <v>4.2029420000000002</v>
      </c>
      <c r="AA2" s="11" t="s">
        <v>91</v>
      </c>
      <c r="AB2" s="11">
        <v>1.5221E-2</v>
      </c>
      <c r="AE2" s="11" t="s">
        <v>92</v>
      </c>
      <c r="AF2" s="11">
        <v>6.6115700000000004</v>
      </c>
      <c r="AI2" s="11" t="s">
        <v>94</v>
      </c>
      <c r="AJ2" s="11">
        <v>1.368738</v>
      </c>
      <c r="AM2" s="11" t="s">
        <v>90</v>
      </c>
      <c r="AN2" s="11">
        <v>0.806697</v>
      </c>
      <c r="AQ2" s="11" t="s">
        <v>98</v>
      </c>
      <c r="AR2" s="11">
        <v>5.293806</v>
      </c>
      <c r="AU2" s="11" t="s">
        <v>93</v>
      </c>
      <c r="AV2" s="11">
        <v>7.0724840000000002</v>
      </c>
      <c r="AY2" s="11" t="s">
        <v>131</v>
      </c>
      <c r="AZ2" s="11">
        <v>0.45871600000000001</v>
      </c>
      <c r="BS2" s="11" t="s">
        <v>95</v>
      </c>
      <c r="BT2" s="11">
        <v>2.5736349999999999</v>
      </c>
      <c r="CA2" s="11" t="s">
        <v>132</v>
      </c>
      <c r="CB2" s="11">
        <v>6.8815730000000004</v>
      </c>
      <c r="CC2" s="11"/>
      <c r="CD2" s="11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</row>
    <row r="3" spans="1:114" ht="20" hidden="1" customHeight="1" x14ac:dyDescent="0.15">
      <c r="A3" s="7" t="s">
        <v>38</v>
      </c>
      <c r="B3" s="25" t="s">
        <v>35</v>
      </c>
      <c r="C3" s="8" t="s">
        <v>36</v>
      </c>
      <c r="D3" s="9" t="s">
        <v>37</v>
      </c>
      <c r="E3" s="9" t="s">
        <v>37</v>
      </c>
      <c r="F3" s="9" t="s">
        <v>36</v>
      </c>
      <c r="G3" s="9" t="s">
        <v>36</v>
      </c>
      <c r="H3" s="9" t="s">
        <v>36</v>
      </c>
      <c r="I3" s="9" t="s">
        <v>36</v>
      </c>
      <c r="J3" s="9" t="s">
        <v>36</v>
      </c>
      <c r="K3" s="9" t="s">
        <v>36</v>
      </c>
      <c r="L3" s="9" t="s">
        <v>37</v>
      </c>
      <c r="M3" s="9" t="s">
        <v>37</v>
      </c>
      <c r="N3" s="9" t="s">
        <v>37</v>
      </c>
      <c r="O3" s="9" t="s">
        <v>37</v>
      </c>
      <c r="P3" s="9" t="s">
        <v>36</v>
      </c>
      <c r="Q3" s="9" t="s">
        <v>37</v>
      </c>
      <c r="R3" s="9" t="s">
        <v>36</v>
      </c>
      <c r="S3" s="11" t="s">
        <v>73</v>
      </c>
      <c r="T3" s="11">
        <v>2.1314920000000002</v>
      </c>
      <c r="U3" s="10"/>
      <c r="V3" s="10"/>
      <c r="W3" s="10"/>
      <c r="X3" s="10"/>
      <c r="Y3" s="10"/>
      <c r="Z3" s="10"/>
      <c r="AA3" s="11" t="s">
        <v>91</v>
      </c>
      <c r="AB3" s="11">
        <v>1.0147E-2</v>
      </c>
      <c r="AD3" s="10"/>
      <c r="AE3" s="11" t="s">
        <v>92</v>
      </c>
      <c r="AF3" s="11">
        <v>3.8842970000000001</v>
      </c>
      <c r="AG3" s="10"/>
      <c r="AH3" s="10"/>
      <c r="AI3" s="11" t="s">
        <v>94</v>
      </c>
      <c r="AJ3" s="11">
        <v>0.82124299999999995</v>
      </c>
      <c r="AK3" s="10"/>
      <c r="AL3" s="10"/>
      <c r="AM3" s="11" t="s">
        <v>90</v>
      </c>
      <c r="AN3" s="11">
        <v>0.537798</v>
      </c>
      <c r="AO3" s="10"/>
      <c r="AP3" s="10"/>
      <c r="AQ3" s="11" t="s">
        <v>98</v>
      </c>
      <c r="AR3" s="11">
        <v>3.7056640000000001</v>
      </c>
      <c r="AS3" s="10"/>
      <c r="AT3" s="10"/>
      <c r="AU3" s="11" t="s">
        <v>93</v>
      </c>
      <c r="AV3" s="11">
        <v>11.998593</v>
      </c>
      <c r="AW3" s="10"/>
      <c r="AX3" s="10"/>
      <c r="AY3" s="11" t="s">
        <v>131</v>
      </c>
      <c r="AZ3" s="11">
        <v>0.68807300000000005</v>
      </c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1" t="s">
        <v>95</v>
      </c>
      <c r="BT3" s="11">
        <v>3.145553</v>
      </c>
      <c r="BU3" s="10"/>
      <c r="BV3" s="10"/>
      <c r="BW3" s="10"/>
      <c r="BX3" s="10"/>
      <c r="BY3" s="10"/>
      <c r="BZ3" s="10"/>
      <c r="CA3" s="11" t="s">
        <v>132</v>
      </c>
      <c r="CB3" s="11">
        <v>5.715592</v>
      </c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</row>
    <row r="4" spans="1:114" ht="20" customHeight="1" x14ac:dyDescent="0.15">
      <c r="A4" s="7" t="s">
        <v>39</v>
      </c>
      <c r="B4" s="25" t="s">
        <v>40</v>
      </c>
      <c r="C4" s="8" t="s">
        <v>36</v>
      </c>
      <c r="D4" s="9" t="s">
        <v>37</v>
      </c>
      <c r="E4" s="9" t="s">
        <v>37</v>
      </c>
      <c r="F4" s="9" t="s">
        <v>36</v>
      </c>
      <c r="G4" s="9" t="s">
        <v>36</v>
      </c>
      <c r="H4" s="9" t="s">
        <v>36</v>
      </c>
      <c r="I4" s="9" t="s">
        <v>36</v>
      </c>
      <c r="J4" s="9" t="s">
        <v>36</v>
      </c>
      <c r="K4" s="9" t="s">
        <v>36</v>
      </c>
      <c r="L4" s="9" t="s">
        <v>36</v>
      </c>
      <c r="M4" s="9" t="s">
        <v>36</v>
      </c>
      <c r="N4" s="9" t="s">
        <v>37</v>
      </c>
      <c r="O4" s="9" t="s">
        <v>36</v>
      </c>
      <c r="P4" s="9" t="s">
        <v>36</v>
      </c>
      <c r="Q4" s="9" t="s">
        <v>36</v>
      </c>
      <c r="R4" s="9" t="s">
        <v>36</v>
      </c>
      <c r="S4" s="11" t="s">
        <v>133</v>
      </c>
      <c r="T4" s="11">
        <v>2.1014680000000001</v>
      </c>
      <c r="U4" s="10"/>
      <c r="V4" s="10"/>
      <c r="W4" s="10"/>
      <c r="X4" s="10"/>
      <c r="Y4" s="10"/>
      <c r="Z4" s="10"/>
      <c r="AA4" s="11" t="s">
        <v>91</v>
      </c>
      <c r="AB4" s="11">
        <v>5.0740000000000004E-3</v>
      </c>
      <c r="AC4" s="10"/>
      <c r="AD4" s="10"/>
      <c r="AE4" s="11" t="s">
        <v>92</v>
      </c>
      <c r="AF4" s="11">
        <v>4.9586759999999996</v>
      </c>
      <c r="AG4" s="10"/>
      <c r="AH4" s="10"/>
      <c r="AI4" s="11" t="s">
        <v>94</v>
      </c>
      <c r="AJ4" s="11">
        <v>1.0949899999999999</v>
      </c>
      <c r="AK4" s="10"/>
      <c r="AL4" s="10"/>
      <c r="AM4" s="11" t="s">
        <v>90</v>
      </c>
      <c r="AN4" s="11">
        <v>0.268899</v>
      </c>
      <c r="AO4" s="10"/>
      <c r="AP4" s="10"/>
      <c r="AQ4" s="11" t="s">
        <v>98</v>
      </c>
      <c r="AR4" s="11">
        <v>5.293806</v>
      </c>
      <c r="AS4" s="10"/>
      <c r="AT4" s="10"/>
      <c r="AU4" s="11" t="s">
        <v>134</v>
      </c>
      <c r="AV4" s="11">
        <v>3.5550860000000002</v>
      </c>
      <c r="AW4" s="10"/>
      <c r="AX4" s="10"/>
      <c r="AY4" s="11" t="s">
        <v>138</v>
      </c>
      <c r="AZ4" s="11">
        <v>0.22935800000000001</v>
      </c>
      <c r="BA4" s="10"/>
      <c r="BB4" s="10"/>
      <c r="BC4" s="11" t="s">
        <v>141</v>
      </c>
      <c r="BD4" s="11">
        <v>1.199041</v>
      </c>
      <c r="BE4" s="10"/>
      <c r="BF4" s="10"/>
      <c r="BG4" s="11" t="s">
        <v>135</v>
      </c>
      <c r="BH4" s="11">
        <v>2.3033890000000001</v>
      </c>
      <c r="BJ4" s="10"/>
      <c r="BK4" s="10"/>
      <c r="BL4" s="10"/>
      <c r="BM4" s="10"/>
      <c r="BN4" s="10"/>
      <c r="BO4" s="11" t="s">
        <v>137</v>
      </c>
      <c r="BP4" s="11">
        <v>2.270505</v>
      </c>
      <c r="BQ4" s="10"/>
      <c r="BR4" s="10"/>
      <c r="BS4" s="11" t="s">
        <v>136</v>
      </c>
      <c r="BT4" s="11">
        <v>0.57480399999999998</v>
      </c>
      <c r="BU4" s="10"/>
      <c r="BV4" s="10"/>
      <c r="BW4" s="10"/>
      <c r="BX4" s="10"/>
      <c r="BY4" s="10"/>
      <c r="BZ4" s="10"/>
      <c r="CA4" s="11" t="s">
        <v>139</v>
      </c>
      <c r="CB4" s="11">
        <v>3.5563630000000002</v>
      </c>
      <c r="CC4" s="11" t="s">
        <v>140</v>
      </c>
      <c r="CD4" s="11">
        <v>1.016105</v>
      </c>
      <c r="CE4" s="10" t="s">
        <v>266</v>
      </c>
      <c r="CF4" s="10"/>
      <c r="CG4" s="10"/>
      <c r="CH4" s="10" t="s">
        <v>253</v>
      </c>
      <c r="CI4" s="12" t="s">
        <v>260</v>
      </c>
      <c r="CJ4" s="10" t="s">
        <v>267</v>
      </c>
      <c r="CK4" s="10" t="s">
        <v>255</v>
      </c>
      <c r="CL4" s="10" t="s">
        <v>268</v>
      </c>
      <c r="CM4" s="10" t="s">
        <v>269</v>
      </c>
      <c r="CN4" s="10"/>
      <c r="CO4" s="10"/>
      <c r="CP4" s="10"/>
      <c r="CQ4" s="10"/>
      <c r="CR4" s="10" t="s">
        <v>270</v>
      </c>
      <c r="CS4" s="10"/>
      <c r="CT4" s="10" t="s">
        <v>271</v>
      </c>
      <c r="CU4" s="10" t="s">
        <v>272</v>
      </c>
      <c r="CV4" s="10"/>
      <c r="CW4" s="10"/>
      <c r="CX4" s="10" t="s">
        <v>253</v>
      </c>
      <c r="CY4" s="10" t="s">
        <v>260</v>
      </c>
      <c r="CZ4" s="10" t="s">
        <v>267</v>
      </c>
      <c r="DA4" s="10" t="s">
        <v>255</v>
      </c>
      <c r="DB4" s="10" t="s">
        <v>273</v>
      </c>
      <c r="DC4" s="10"/>
      <c r="DD4" s="10" t="s">
        <v>274</v>
      </c>
      <c r="DE4" s="10" t="s">
        <v>275</v>
      </c>
      <c r="DF4" s="10"/>
      <c r="DG4" s="10" t="s">
        <v>276</v>
      </c>
      <c r="DH4" s="10"/>
      <c r="DI4" s="10" t="s">
        <v>277</v>
      </c>
      <c r="DJ4" s="10" t="s">
        <v>278</v>
      </c>
    </row>
    <row r="5" spans="1:114" ht="20" hidden="1" customHeight="1" x14ac:dyDescent="0.15">
      <c r="A5" s="7" t="s">
        <v>41</v>
      </c>
      <c r="B5" s="25" t="s">
        <v>42</v>
      </c>
      <c r="C5" s="8" t="s">
        <v>36</v>
      </c>
      <c r="D5" s="9" t="s">
        <v>36</v>
      </c>
      <c r="E5" s="9" t="s">
        <v>36</v>
      </c>
      <c r="F5" s="9" t="s">
        <v>36</v>
      </c>
      <c r="G5" s="9" t="s">
        <v>36</v>
      </c>
      <c r="H5" s="9" t="s">
        <v>36</v>
      </c>
      <c r="I5" s="9" t="s">
        <v>36</v>
      </c>
      <c r="J5" s="9" t="s">
        <v>36</v>
      </c>
      <c r="K5" s="9" t="s">
        <v>36</v>
      </c>
      <c r="L5" s="9" t="s">
        <v>37</v>
      </c>
      <c r="M5" s="9" t="s">
        <v>37</v>
      </c>
      <c r="N5" s="9" t="s">
        <v>37</v>
      </c>
      <c r="O5" s="9" t="s">
        <v>37</v>
      </c>
      <c r="P5" s="9" t="s">
        <v>36</v>
      </c>
      <c r="Q5" s="9" t="s">
        <v>37</v>
      </c>
      <c r="R5" s="9" t="s">
        <v>36</v>
      </c>
      <c r="S5" s="11" t="s">
        <v>73</v>
      </c>
      <c r="T5" s="11">
        <v>0.93065100000000001</v>
      </c>
      <c r="U5" s="10"/>
      <c r="V5" s="10"/>
      <c r="W5" s="10"/>
      <c r="X5" s="10"/>
      <c r="Y5" s="10"/>
      <c r="Z5" s="10"/>
      <c r="AA5" s="11" t="s">
        <v>91</v>
      </c>
      <c r="AB5" s="11">
        <v>1.0147E-2</v>
      </c>
      <c r="AC5" s="11" t="s">
        <v>154</v>
      </c>
      <c r="AD5" s="11">
        <v>1.3695000000000001E-2</v>
      </c>
      <c r="AE5" s="11" t="s">
        <v>92</v>
      </c>
      <c r="AF5" s="11">
        <v>3.3608630000000002</v>
      </c>
      <c r="AG5" s="10"/>
      <c r="AH5" s="10"/>
      <c r="AI5" s="11" t="s">
        <v>94</v>
      </c>
      <c r="AJ5" s="11">
        <v>0.27374799999999999</v>
      </c>
      <c r="AK5" s="10"/>
      <c r="AL5" s="10"/>
      <c r="AM5" s="11" t="s">
        <v>90</v>
      </c>
      <c r="AN5" s="11">
        <v>0.537798</v>
      </c>
      <c r="AO5" s="11" t="s">
        <v>153</v>
      </c>
      <c r="AP5" s="11">
        <v>1.3695000000000001E-2</v>
      </c>
      <c r="AQ5" s="11" t="s">
        <v>155</v>
      </c>
      <c r="AR5" s="11">
        <v>2.9084400000000001</v>
      </c>
      <c r="AS5" s="11" t="s">
        <v>156</v>
      </c>
      <c r="AT5" s="11">
        <v>0.85016000000000003</v>
      </c>
      <c r="AU5" s="11" t="s">
        <v>134</v>
      </c>
      <c r="AV5" s="11">
        <v>5.3502289999999997</v>
      </c>
      <c r="AW5" s="10"/>
      <c r="AX5" s="10"/>
      <c r="AY5" s="11" t="s">
        <v>131</v>
      </c>
      <c r="AZ5" s="11">
        <v>1.2041280000000001</v>
      </c>
      <c r="BA5" s="11" t="s">
        <v>146</v>
      </c>
      <c r="BB5" s="11">
        <v>0.40137600000000001</v>
      </c>
      <c r="BC5" s="10"/>
      <c r="BD5" s="10"/>
      <c r="BE5" s="10"/>
      <c r="BF5" s="10"/>
      <c r="BG5" s="10"/>
      <c r="BH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1" t="s">
        <v>132</v>
      </c>
      <c r="CB5" s="11">
        <v>2.5020600000000002</v>
      </c>
      <c r="CC5" s="11" t="s">
        <v>147</v>
      </c>
      <c r="CD5" s="11">
        <v>0.104252</v>
      </c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</row>
    <row r="6" spans="1:114" ht="20" hidden="1" customHeight="1" x14ac:dyDescent="0.15">
      <c r="A6" s="7" t="s">
        <v>43</v>
      </c>
      <c r="B6" s="25" t="s">
        <v>44</v>
      </c>
      <c r="C6" s="8" t="s">
        <v>36</v>
      </c>
      <c r="D6" s="9" t="s">
        <v>37</v>
      </c>
      <c r="E6" s="9" t="s">
        <v>37</v>
      </c>
      <c r="F6" s="9" t="s">
        <v>36</v>
      </c>
      <c r="G6" s="9" t="s">
        <v>36</v>
      </c>
      <c r="H6" s="9" t="s">
        <v>36</v>
      </c>
      <c r="I6" s="9" t="s">
        <v>36</v>
      </c>
      <c r="J6" s="9" t="s">
        <v>36</v>
      </c>
      <c r="K6" s="9" t="s">
        <v>36</v>
      </c>
      <c r="L6" s="9" t="s">
        <v>37</v>
      </c>
      <c r="M6" s="9" t="s">
        <v>37</v>
      </c>
      <c r="N6" s="9" t="s">
        <v>37</v>
      </c>
      <c r="O6" s="9" t="s">
        <v>37</v>
      </c>
      <c r="P6" s="9" t="s">
        <v>36</v>
      </c>
      <c r="Q6" s="9" t="s">
        <v>36</v>
      </c>
      <c r="R6" s="9" t="s">
        <v>36</v>
      </c>
      <c r="S6" s="11" t="s">
        <v>133</v>
      </c>
      <c r="T6" s="11">
        <v>1.801261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1" t="s">
        <v>143</v>
      </c>
      <c r="AF6" s="11">
        <v>6.5113950000000003</v>
      </c>
      <c r="AG6" s="11" t="s">
        <v>92</v>
      </c>
      <c r="AH6" s="11">
        <v>0.65114000000000005</v>
      </c>
      <c r="AI6" s="11" t="s">
        <v>144</v>
      </c>
      <c r="AJ6" s="11">
        <v>2.737476</v>
      </c>
      <c r="AK6" s="10"/>
      <c r="AL6" s="10"/>
      <c r="AM6" s="11" t="s">
        <v>142</v>
      </c>
      <c r="AN6" s="11">
        <v>2.4657529999999999</v>
      </c>
      <c r="AO6" s="10"/>
      <c r="AP6" s="10"/>
      <c r="AQ6" s="11" t="s">
        <v>148</v>
      </c>
      <c r="AR6" s="11">
        <v>1.5881419999999999</v>
      </c>
      <c r="AS6" s="10"/>
      <c r="AT6" s="10"/>
      <c r="AU6" s="11" t="s">
        <v>134</v>
      </c>
      <c r="AV6" s="11">
        <v>3.5198870000000002</v>
      </c>
      <c r="AW6" s="10"/>
      <c r="AX6" s="10"/>
      <c r="AY6" s="11" t="s">
        <v>146</v>
      </c>
      <c r="AZ6" s="11">
        <v>0.68807300000000005</v>
      </c>
      <c r="BA6" s="10"/>
      <c r="BB6" s="10"/>
      <c r="BC6" s="10"/>
      <c r="BD6" s="10"/>
      <c r="BE6" s="10"/>
      <c r="BF6" s="10"/>
      <c r="BG6" s="10"/>
      <c r="BH6" s="10"/>
      <c r="BJ6" s="10"/>
      <c r="BK6" s="10"/>
      <c r="BL6" s="10"/>
      <c r="BM6" s="10"/>
      <c r="BN6" s="10"/>
      <c r="BO6" s="10"/>
      <c r="BP6" s="10"/>
      <c r="BQ6" s="10"/>
      <c r="BR6" s="10"/>
      <c r="BS6" s="11" t="s">
        <v>145</v>
      </c>
      <c r="BT6" s="11">
        <v>0.57191899999999996</v>
      </c>
      <c r="BU6" s="10"/>
      <c r="BV6" s="10"/>
      <c r="BW6" s="10"/>
      <c r="BX6" s="10"/>
      <c r="BY6" s="10"/>
      <c r="BZ6" s="10"/>
      <c r="CA6" s="11" t="s">
        <v>132</v>
      </c>
      <c r="CB6" s="11">
        <v>4.373723</v>
      </c>
      <c r="CC6" s="11" t="s">
        <v>147</v>
      </c>
      <c r="CD6" s="11">
        <v>0.45023600000000003</v>
      </c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</row>
    <row r="7" spans="1:114" ht="20" hidden="1" customHeight="1" x14ac:dyDescent="0.15">
      <c r="A7" s="7" t="s">
        <v>45</v>
      </c>
      <c r="B7" s="25" t="s">
        <v>35</v>
      </c>
      <c r="C7" s="8" t="s">
        <v>36</v>
      </c>
      <c r="D7" s="9" t="s">
        <v>37</v>
      </c>
      <c r="E7" s="9" t="s">
        <v>37</v>
      </c>
      <c r="F7" s="9" t="s">
        <v>36</v>
      </c>
      <c r="G7" s="9" t="s">
        <v>36</v>
      </c>
      <c r="H7" s="9" t="s">
        <v>36</v>
      </c>
      <c r="I7" s="9" t="s">
        <v>36</v>
      </c>
      <c r="J7" s="9" t="s">
        <v>36</v>
      </c>
      <c r="K7" s="9" t="s">
        <v>36</v>
      </c>
      <c r="L7" s="9" t="s">
        <v>37</v>
      </c>
      <c r="M7" s="9" t="s">
        <v>37</v>
      </c>
      <c r="N7" s="9" t="s">
        <v>37</v>
      </c>
      <c r="O7" s="9" t="s">
        <v>37</v>
      </c>
      <c r="P7" s="9" t="s">
        <v>36</v>
      </c>
      <c r="Q7" s="9" t="s">
        <v>37</v>
      </c>
      <c r="R7" s="9" t="s">
        <v>36</v>
      </c>
      <c r="S7" s="11" t="s">
        <v>133</v>
      </c>
      <c r="T7" s="11">
        <v>3.302311</v>
      </c>
      <c r="U7" s="10"/>
      <c r="V7" s="10"/>
      <c r="W7" s="10"/>
      <c r="X7" s="10"/>
      <c r="Y7" s="10"/>
      <c r="Z7" s="10"/>
      <c r="AA7" s="11" t="s">
        <v>91</v>
      </c>
      <c r="AB7" s="11">
        <v>4.7239999999999999E-3</v>
      </c>
      <c r="AC7" s="10"/>
      <c r="AD7" s="10"/>
      <c r="AE7" s="11" t="s">
        <v>92</v>
      </c>
      <c r="AF7" s="11">
        <v>7.9889809999999999</v>
      </c>
      <c r="AG7" s="10"/>
      <c r="AH7" s="10"/>
      <c r="AI7" s="11" t="s">
        <v>94</v>
      </c>
      <c r="AJ7" s="11">
        <v>0.54749499999999995</v>
      </c>
      <c r="AK7" s="10"/>
      <c r="AL7" s="10"/>
      <c r="AM7" s="11" t="s">
        <v>149</v>
      </c>
      <c r="AN7" s="11">
        <v>0.26924900000000002</v>
      </c>
      <c r="AO7" s="10"/>
      <c r="AP7" s="10"/>
      <c r="AQ7" s="11" t="s">
        <v>152</v>
      </c>
      <c r="AR7" s="11">
        <v>4.2350450000000004</v>
      </c>
      <c r="AS7" s="10"/>
      <c r="AT7" s="10"/>
      <c r="AU7" s="11" t="s">
        <v>134</v>
      </c>
      <c r="AV7" s="11">
        <v>7.0397749999999997</v>
      </c>
      <c r="AW7" s="10"/>
      <c r="AX7" s="10"/>
      <c r="AY7" s="11" t="s">
        <v>146</v>
      </c>
      <c r="AZ7" s="11">
        <v>0.61162099999999997</v>
      </c>
      <c r="BA7" s="11" t="s">
        <v>131</v>
      </c>
      <c r="BB7" s="11">
        <v>0.30581000000000003</v>
      </c>
      <c r="BC7" s="10"/>
      <c r="BD7" s="10"/>
      <c r="BE7" s="10"/>
      <c r="BF7" s="10"/>
      <c r="BG7" s="10"/>
      <c r="BH7" s="10"/>
      <c r="BJ7" s="10"/>
      <c r="BK7" s="10"/>
      <c r="BL7" s="10"/>
      <c r="BM7" s="10"/>
      <c r="BN7" s="10"/>
      <c r="BO7" s="10"/>
      <c r="BP7" s="10"/>
      <c r="BQ7" s="10"/>
      <c r="BR7" s="10"/>
      <c r="BS7" s="11" t="s">
        <v>145</v>
      </c>
      <c r="BT7" s="11">
        <v>0.28595900000000002</v>
      </c>
      <c r="BU7" s="11" t="s">
        <v>95</v>
      </c>
      <c r="BV7" s="11">
        <v>0.28595900000000002</v>
      </c>
      <c r="BW7" s="10"/>
      <c r="BX7" s="10"/>
      <c r="BY7" s="10"/>
      <c r="BZ7" s="10"/>
      <c r="CA7" s="11" t="s">
        <v>150</v>
      </c>
      <c r="CB7" s="11">
        <v>2.7761450000000001</v>
      </c>
      <c r="CC7" s="11" t="s">
        <v>151</v>
      </c>
      <c r="CD7" s="11">
        <v>1.1104579999999999</v>
      </c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</row>
    <row r="8" spans="1:114" ht="20" customHeight="1" x14ac:dyDescent="0.15">
      <c r="A8" s="7" t="s">
        <v>46</v>
      </c>
      <c r="B8" s="25" t="s">
        <v>35</v>
      </c>
      <c r="C8" s="8" t="s">
        <v>36</v>
      </c>
      <c r="D8" s="9" t="s">
        <v>37</v>
      </c>
      <c r="E8" s="9" t="s">
        <v>37</v>
      </c>
      <c r="F8" s="9" t="s">
        <v>36</v>
      </c>
      <c r="G8" s="9" t="s">
        <v>36</v>
      </c>
      <c r="H8" s="9" t="s">
        <v>36</v>
      </c>
      <c r="I8" s="9" t="s">
        <v>36</v>
      </c>
      <c r="J8" s="9" t="s">
        <v>36</v>
      </c>
      <c r="K8" s="9" t="s">
        <v>36</v>
      </c>
      <c r="L8" s="9" t="s">
        <v>37</v>
      </c>
      <c r="M8" s="9" t="s">
        <v>37</v>
      </c>
      <c r="N8" s="9" t="s">
        <v>37</v>
      </c>
      <c r="O8" s="9" t="s">
        <v>37</v>
      </c>
      <c r="P8" s="9" t="s">
        <v>36</v>
      </c>
      <c r="Q8" s="9" t="s">
        <v>37</v>
      </c>
      <c r="R8" s="9" t="s">
        <v>36</v>
      </c>
      <c r="S8" s="11" t="s">
        <v>133</v>
      </c>
      <c r="T8" s="11">
        <v>1.801261</v>
      </c>
      <c r="U8" s="10"/>
      <c r="V8" s="10"/>
      <c r="W8" s="10"/>
      <c r="X8" s="10"/>
      <c r="Y8" s="10"/>
      <c r="Z8" s="10"/>
      <c r="AA8" s="11" t="s">
        <v>91</v>
      </c>
      <c r="AB8" s="11">
        <v>3.0949000000000001E-2</v>
      </c>
      <c r="AC8" s="10"/>
      <c r="AD8" s="10"/>
      <c r="AE8" s="11" t="s">
        <v>92</v>
      </c>
      <c r="AF8" s="11">
        <v>5.6473829999999996</v>
      </c>
      <c r="AG8" s="10"/>
      <c r="AH8" s="10"/>
      <c r="AI8" s="11" t="s">
        <v>94</v>
      </c>
      <c r="AJ8" s="11">
        <v>0.82124299999999995</v>
      </c>
      <c r="AK8" s="10"/>
      <c r="AL8" s="10"/>
      <c r="AM8" s="11" t="s">
        <v>90</v>
      </c>
      <c r="AN8" s="11">
        <v>1.6402840000000001</v>
      </c>
      <c r="AO8" s="10"/>
      <c r="AP8" s="10"/>
      <c r="AQ8" s="11" t="s">
        <v>159</v>
      </c>
      <c r="AR8" s="11">
        <v>3.7586020000000002</v>
      </c>
      <c r="AS8" s="10"/>
      <c r="AT8" s="10"/>
      <c r="AU8" s="11" t="s">
        <v>93</v>
      </c>
      <c r="AV8" s="11">
        <v>7.7410269999999999</v>
      </c>
      <c r="AW8" s="10"/>
      <c r="AX8" s="10"/>
      <c r="AY8" s="11" t="s">
        <v>157</v>
      </c>
      <c r="AZ8" s="11">
        <v>0.68807300000000005</v>
      </c>
      <c r="BA8" s="11" t="s">
        <v>158</v>
      </c>
      <c r="BB8" s="11">
        <v>0.39258300000000002</v>
      </c>
      <c r="BC8" s="10"/>
      <c r="BD8" s="10"/>
      <c r="BE8" s="10"/>
      <c r="BF8" s="10"/>
      <c r="BG8" s="10"/>
      <c r="BH8" s="10"/>
      <c r="BJ8" s="10"/>
      <c r="BK8" s="10"/>
      <c r="BL8" s="10"/>
      <c r="BM8" s="10"/>
      <c r="BN8" s="10"/>
      <c r="BO8" s="10"/>
      <c r="BP8" s="10"/>
      <c r="BQ8" s="10"/>
      <c r="BR8" s="10"/>
      <c r="BS8" s="11" t="s">
        <v>95</v>
      </c>
      <c r="BT8" s="11">
        <v>1.7443519999999999</v>
      </c>
      <c r="BU8" s="10"/>
      <c r="BV8" s="10"/>
      <c r="BW8" s="10"/>
      <c r="BX8" s="10"/>
      <c r="BY8" s="10"/>
      <c r="BZ8" s="10"/>
      <c r="CA8" s="11" t="s">
        <v>132</v>
      </c>
      <c r="CB8" s="11">
        <v>3.565569</v>
      </c>
      <c r="CC8" s="10"/>
      <c r="CD8" s="10"/>
      <c r="CE8" s="10" t="s">
        <v>252</v>
      </c>
      <c r="CF8" s="10"/>
      <c r="CG8" s="10"/>
      <c r="CH8" s="10" t="s">
        <v>253</v>
      </c>
      <c r="CI8" s="12" t="s">
        <v>260</v>
      </c>
      <c r="CJ8" s="10" t="s">
        <v>254</v>
      </c>
      <c r="CK8" s="10" t="s">
        <v>255</v>
      </c>
      <c r="CL8" s="10" t="s">
        <v>256</v>
      </c>
      <c r="CM8" s="10" t="s">
        <v>257</v>
      </c>
      <c r="CN8" s="10"/>
      <c r="CO8" s="10"/>
      <c r="CP8" s="10"/>
      <c r="CQ8" s="10"/>
      <c r="CR8" s="10" t="s">
        <v>258</v>
      </c>
      <c r="CS8" s="10"/>
      <c r="CT8" s="12" t="s">
        <v>286</v>
      </c>
      <c r="CU8" s="10" t="s">
        <v>259</v>
      </c>
      <c r="CV8" s="10"/>
      <c r="CW8" s="10"/>
      <c r="CX8" s="10" t="s">
        <v>253</v>
      </c>
      <c r="CY8" s="10" t="s">
        <v>260</v>
      </c>
      <c r="CZ8" s="10" t="s">
        <v>261</v>
      </c>
      <c r="DA8" s="10" t="s">
        <v>262</v>
      </c>
      <c r="DB8" s="10" t="s">
        <v>256</v>
      </c>
      <c r="DC8" s="10" t="s">
        <v>263</v>
      </c>
      <c r="DD8" s="10"/>
      <c r="DE8" s="10"/>
      <c r="DF8" s="10"/>
      <c r="DG8" s="10"/>
      <c r="DH8" s="10" t="s">
        <v>258</v>
      </c>
      <c r="DI8" s="10"/>
      <c r="DJ8" s="10" t="s">
        <v>264</v>
      </c>
    </row>
    <row r="9" spans="1:114" ht="20" customHeight="1" x14ac:dyDescent="0.15">
      <c r="A9" s="7" t="s">
        <v>47</v>
      </c>
      <c r="B9" s="25" t="s">
        <v>48</v>
      </c>
      <c r="C9" s="8" t="s">
        <v>36</v>
      </c>
      <c r="D9" s="9" t="s">
        <v>36</v>
      </c>
      <c r="E9" s="9" t="s">
        <v>36</v>
      </c>
      <c r="F9" s="9" t="s">
        <v>36</v>
      </c>
      <c r="G9" s="9" t="s">
        <v>36</v>
      </c>
      <c r="H9" s="9" t="s">
        <v>36</v>
      </c>
      <c r="I9" s="9" t="s">
        <v>36</v>
      </c>
      <c r="J9" s="9" t="s">
        <v>36</v>
      </c>
      <c r="K9" s="9" t="s">
        <v>36</v>
      </c>
      <c r="L9" s="9" t="s">
        <v>36</v>
      </c>
      <c r="M9" s="9" t="s">
        <v>36</v>
      </c>
      <c r="N9" s="9" t="s">
        <v>36</v>
      </c>
      <c r="O9" s="9" t="s">
        <v>37</v>
      </c>
      <c r="P9" s="9" t="s">
        <v>36</v>
      </c>
      <c r="Q9" s="9" t="s">
        <v>36</v>
      </c>
      <c r="R9" s="9" t="s">
        <v>36</v>
      </c>
      <c r="S9" s="11" t="s">
        <v>133</v>
      </c>
      <c r="T9" s="11">
        <v>2.401681</v>
      </c>
      <c r="U9" s="10"/>
      <c r="V9" s="10"/>
      <c r="W9" s="10"/>
      <c r="X9" s="10"/>
      <c r="Y9" s="10"/>
      <c r="Z9" s="10"/>
      <c r="AA9" s="11" t="s">
        <v>91</v>
      </c>
      <c r="AB9" s="11">
        <v>1.232443</v>
      </c>
      <c r="AC9" s="10"/>
      <c r="AD9" s="10"/>
      <c r="AE9" s="11" t="s">
        <v>92</v>
      </c>
      <c r="AF9" s="11">
        <v>1.92838</v>
      </c>
      <c r="AG9" s="10"/>
      <c r="AH9" s="10"/>
      <c r="AI9" s="11" t="s">
        <v>94</v>
      </c>
      <c r="AJ9" s="11">
        <v>0.27374799999999999</v>
      </c>
      <c r="AK9" s="10"/>
      <c r="AL9" s="10"/>
      <c r="AM9" s="10"/>
      <c r="AN9" s="10"/>
      <c r="AO9" s="10"/>
      <c r="AP9" s="10"/>
      <c r="AQ9" s="11" t="s">
        <v>163</v>
      </c>
      <c r="AR9" s="11">
        <v>1.4015089999999999</v>
      </c>
      <c r="AS9" s="10"/>
      <c r="AT9" s="10"/>
      <c r="AU9" s="11" t="s">
        <v>134</v>
      </c>
      <c r="AV9" s="11">
        <v>6.3354910000000002</v>
      </c>
      <c r="AW9" s="10"/>
      <c r="AX9" s="10"/>
      <c r="AY9" s="11" t="s">
        <v>162</v>
      </c>
      <c r="AZ9" s="11">
        <v>1.173089</v>
      </c>
      <c r="BA9" s="10"/>
      <c r="BB9" s="10"/>
      <c r="BC9" s="11" t="s">
        <v>141</v>
      </c>
      <c r="BD9" s="11">
        <v>0.93173399999999995</v>
      </c>
      <c r="BE9" s="10"/>
      <c r="BF9" s="10"/>
      <c r="BG9" s="11" t="s">
        <v>135</v>
      </c>
      <c r="BH9" s="11">
        <v>1.6311979999999999</v>
      </c>
      <c r="BJ9" s="10"/>
      <c r="BK9" s="11" t="s">
        <v>160</v>
      </c>
      <c r="BL9" s="11">
        <v>0.25425900000000001</v>
      </c>
      <c r="BM9" s="10"/>
      <c r="BN9" s="10"/>
      <c r="BO9" s="11" t="s">
        <v>161</v>
      </c>
      <c r="BP9" s="11">
        <v>2.9912999999999999E-2</v>
      </c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1" t="s">
        <v>150</v>
      </c>
      <c r="CB9" s="11">
        <v>1.952566</v>
      </c>
      <c r="CC9" s="11" t="s">
        <v>139</v>
      </c>
      <c r="CD9" s="11">
        <v>1.9483429999999999</v>
      </c>
      <c r="CE9" s="10" t="s">
        <v>279</v>
      </c>
      <c r="CF9" s="10" t="s">
        <v>288</v>
      </c>
      <c r="CG9" s="12" t="s">
        <v>289</v>
      </c>
      <c r="CH9" s="10" t="s">
        <v>253</v>
      </c>
      <c r="CI9" s="10" t="s">
        <v>260</v>
      </c>
      <c r="CJ9" s="10" t="s">
        <v>280</v>
      </c>
      <c r="CK9" s="10" t="s">
        <v>281</v>
      </c>
      <c r="CL9" s="10" t="s">
        <v>282</v>
      </c>
      <c r="CM9" s="10" t="s">
        <v>283</v>
      </c>
      <c r="CN9" s="10"/>
      <c r="CO9" s="10"/>
      <c r="CP9" s="10"/>
      <c r="CQ9" s="10"/>
      <c r="CR9" s="10" t="s">
        <v>284</v>
      </c>
      <c r="CS9" s="10"/>
      <c r="CT9" s="10" t="s">
        <v>285</v>
      </c>
      <c r="CU9" s="10" t="s">
        <v>287</v>
      </c>
      <c r="CV9" s="10"/>
      <c r="CX9" s="10" t="s">
        <v>288</v>
      </c>
      <c r="DA9" s="10" t="s">
        <v>290</v>
      </c>
      <c r="DB9" s="10"/>
      <c r="DC9" s="10"/>
      <c r="DD9" s="10" t="s">
        <v>291</v>
      </c>
      <c r="DE9" s="10" t="s">
        <v>292</v>
      </c>
      <c r="DF9" s="10" t="s">
        <v>293</v>
      </c>
      <c r="DG9" s="10"/>
      <c r="DH9" s="10"/>
      <c r="DI9" s="10" t="s">
        <v>294</v>
      </c>
      <c r="DJ9" s="10" t="s">
        <v>295</v>
      </c>
    </row>
    <row r="10" spans="1:114" ht="20" hidden="1" customHeight="1" x14ac:dyDescent="0.15">
      <c r="A10" s="7" t="s">
        <v>49</v>
      </c>
      <c r="B10" s="25" t="s">
        <v>50</v>
      </c>
      <c r="C10" s="8" t="s">
        <v>36</v>
      </c>
      <c r="D10" s="9" t="s">
        <v>36</v>
      </c>
      <c r="E10" s="9" t="s">
        <v>36</v>
      </c>
      <c r="F10" s="9" t="s">
        <v>36</v>
      </c>
      <c r="G10" s="9" t="s">
        <v>36</v>
      </c>
      <c r="H10" s="9" t="s">
        <v>36</v>
      </c>
      <c r="I10" s="9" t="s">
        <v>36</v>
      </c>
      <c r="J10" s="9" t="s">
        <v>36</v>
      </c>
      <c r="K10" s="9" t="s">
        <v>37</v>
      </c>
      <c r="L10" s="9" t="s">
        <v>36</v>
      </c>
      <c r="M10" s="9" t="s">
        <v>36</v>
      </c>
      <c r="N10" s="9" t="s">
        <v>37</v>
      </c>
      <c r="O10" s="9" t="s">
        <v>36</v>
      </c>
      <c r="P10" s="9" t="s">
        <v>37</v>
      </c>
      <c r="Q10" s="9" t="s">
        <v>36</v>
      </c>
      <c r="R10" s="9" t="s">
        <v>36</v>
      </c>
      <c r="S10" s="11" t="s">
        <v>73</v>
      </c>
      <c r="T10" s="11">
        <v>1.531072</v>
      </c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1" t="s">
        <v>143</v>
      </c>
      <c r="AF10" s="11">
        <v>2.9201100000000002</v>
      </c>
      <c r="AG10" s="10"/>
      <c r="AH10" s="10"/>
      <c r="AI10" s="11" t="s">
        <v>144</v>
      </c>
      <c r="AJ10" s="11">
        <v>1.9505539999999999</v>
      </c>
      <c r="AK10" s="11" t="s">
        <v>165</v>
      </c>
      <c r="AL10" s="11">
        <v>0.157303</v>
      </c>
      <c r="AM10" s="11" t="s">
        <v>142</v>
      </c>
      <c r="AN10" s="11">
        <v>1.6986300000000001</v>
      </c>
      <c r="AO10" s="10"/>
      <c r="AP10" s="10"/>
      <c r="AQ10" s="11" t="s">
        <v>166</v>
      </c>
      <c r="AR10" s="11">
        <v>1.6410800000000001</v>
      </c>
      <c r="AS10" s="10"/>
      <c r="AT10" s="10"/>
      <c r="AU10" s="11" t="s">
        <v>134</v>
      </c>
      <c r="AV10" s="11">
        <v>11.052447000000001</v>
      </c>
      <c r="AW10" s="10"/>
      <c r="AX10" s="10"/>
      <c r="AY10" s="11" t="s">
        <v>158</v>
      </c>
      <c r="AZ10" s="11">
        <v>0.34352300000000002</v>
      </c>
      <c r="BA10" s="10"/>
      <c r="BB10" s="10"/>
      <c r="BC10" s="11" t="s">
        <v>141</v>
      </c>
      <c r="BD10" s="11">
        <v>0.983213</v>
      </c>
      <c r="BE10" s="10"/>
      <c r="BF10" s="10"/>
      <c r="BG10" s="11" t="s">
        <v>135</v>
      </c>
      <c r="BH10" s="11">
        <v>2.862784</v>
      </c>
      <c r="BI10" s="11" t="s">
        <v>164</v>
      </c>
      <c r="BJ10" s="11">
        <v>1.908523</v>
      </c>
      <c r="BL10" s="10"/>
      <c r="BM10" s="10"/>
      <c r="BN10" s="10"/>
      <c r="BO10" s="11" t="s">
        <v>137</v>
      </c>
      <c r="BP10" s="11">
        <v>1.847116</v>
      </c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1" t="s">
        <v>139</v>
      </c>
      <c r="CB10" s="11">
        <v>4.551615</v>
      </c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X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</row>
    <row r="11" spans="1:114" ht="20" hidden="1" customHeight="1" x14ac:dyDescent="0.15">
      <c r="A11" s="7" t="s">
        <v>51</v>
      </c>
      <c r="B11" s="25" t="s">
        <v>44</v>
      </c>
      <c r="C11" s="8" t="s">
        <v>36</v>
      </c>
      <c r="D11" s="9" t="s">
        <v>36</v>
      </c>
      <c r="E11" s="9" t="s">
        <v>36</v>
      </c>
      <c r="F11" s="9" t="s">
        <v>36</v>
      </c>
      <c r="G11" s="9" t="s">
        <v>36</v>
      </c>
      <c r="H11" s="9" t="s">
        <v>36</v>
      </c>
      <c r="I11" s="9" t="s">
        <v>36</v>
      </c>
      <c r="J11" s="9" t="s">
        <v>36</v>
      </c>
      <c r="K11" s="9" t="s">
        <v>36</v>
      </c>
      <c r="L11" s="9" t="s">
        <v>37</v>
      </c>
      <c r="M11" s="9" t="s">
        <v>36</v>
      </c>
      <c r="N11" s="9" t="s">
        <v>37</v>
      </c>
      <c r="O11" s="9" t="s">
        <v>36</v>
      </c>
      <c r="P11" s="9" t="s">
        <v>36</v>
      </c>
      <c r="Q11" s="9" t="s">
        <v>36</v>
      </c>
      <c r="R11" s="9" t="s">
        <v>36</v>
      </c>
      <c r="S11" s="11" t="s">
        <v>133</v>
      </c>
      <c r="T11" s="11">
        <v>4.503152</v>
      </c>
      <c r="U11" s="10"/>
      <c r="V11" s="10"/>
      <c r="W11" s="10"/>
      <c r="X11" s="10"/>
      <c r="Y11" s="10"/>
      <c r="Z11" s="10"/>
      <c r="AA11" s="11" t="s">
        <v>91</v>
      </c>
      <c r="AB11" s="11">
        <v>2.0294E-2</v>
      </c>
      <c r="AC11" s="11" t="s">
        <v>154</v>
      </c>
      <c r="AD11" s="11">
        <v>0.27389799999999997</v>
      </c>
      <c r="AE11" s="11" t="s">
        <v>92</v>
      </c>
      <c r="AF11" s="11">
        <v>2.7548210000000002</v>
      </c>
      <c r="AG11" s="10"/>
      <c r="AH11" s="10"/>
      <c r="AI11" s="11" t="s">
        <v>94</v>
      </c>
      <c r="AJ11" s="11">
        <v>0.54749499999999995</v>
      </c>
      <c r="AK11" s="10"/>
      <c r="AL11" s="10"/>
      <c r="AM11" s="11" t="s">
        <v>90</v>
      </c>
      <c r="AN11" s="11">
        <v>1.075596</v>
      </c>
      <c r="AO11" s="11" t="s">
        <v>153</v>
      </c>
      <c r="AP11" s="11">
        <v>0.27389799999999997</v>
      </c>
      <c r="AQ11" s="11" t="s">
        <v>169</v>
      </c>
      <c r="AR11" s="11">
        <v>1.6326000000000001</v>
      </c>
      <c r="AS11" s="11" t="s">
        <v>170</v>
      </c>
      <c r="AT11" s="11">
        <v>0.83607299999999996</v>
      </c>
      <c r="AU11" s="11" t="s">
        <v>167</v>
      </c>
      <c r="AV11" s="11">
        <v>1.7951429999999999</v>
      </c>
      <c r="AW11" s="10"/>
      <c r="AX11" s="10"/>
      <c r="AY11" s="11" t="s">
        <v>131</v>
      </c>
      <c r="AZ11" s="11">
        <v>0.68807300000000005</v>
      </c>
      <c r="BA11" s="10"/>
      <c r="BB11" s="10"/>
      <c r="BC11" s="10"/>
      <c r="BD11" s="10"/>
      <c r="BE11" s="10"/>
      <c r="BF11" s="10"/>
      <c r="BG11" s="11" t="s">
        <v>168</v>
      </c>
      <c r="BH11" s="11">
        <v>0.62451999999999996</v>
      </c>
      <c r="BJ11" s="10"/>
      <c r="BK11" s="10"/>
      <c r="BL11" s="10"/>
      <c r="BM11" s="10"/>
      <c r="BN11" s="10"/>
      <c r="BO11" s="11" t="s">
        <v>137</v>
      </c>
      <c r="BP11" s="11">
        <v>1.136687</v>
      </c>
      <c r="BQ11" s="10"/>
      <c r="BR11" s="10"/>
      <c r="BS11" s="11" t="s">
        <v>95</v>
      </c>
      <c r="BT11" s="11">
        <v>0.28595900000000002</v>
      </c>
      <c r="BU11" s="10"/>
      <c r="BV11" s="10"/>
      <c r="BW11" s="10"/>
      <c r="BX11" s="10"/>
      <c r="BY11" s="10"/>
      <c r="BZ11" s="10"/>
      <c r="CA11" s="11" t="s">
        <v>139</v>
      </c>
      <c r="CB11" s="11">
        <v>8.9163239999999995</v>
      </c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X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</row>
    <row r="12" spans="1:114" ht="20" customHeight="1" x14ac:dyDescent="0.15">
      <c r="A12" s="7" t="s">
        <v>52</v>
      </c>
      <c r="B12" s="25" t="s">
        <v>53</v>
      </c>
      <c r="C12" s="8" t="s">
        <v>36</v>
      </c>
      <c r="D12" s="9" t="s">
        <v>36</v>
      </c>
      <c r="E12" s="9" t="s">
        <v>36</v>
      </c>
      <c r="F12" s="9" t="s">
        <v>36</v>
      </c>
      <c r="G12" s="9" t="s">
        <v>36</v>
      </c>
      <c r="H12" s="9" t="s">
        <v>36</v>
      </c>
      <c r="I12" s="9" t="s">
        <v>36</v>
      </c>
      <c r="J12" s="9" t="s">
        <v>36</v>
      </c>
      <c r="K12" s="9" t="s">
        <v>36</v>
      </c>
      <c r="L12" s="9" t="s">
        <v>36</v>
      </c>
      <c r="M12" s="9" t="s">
        <v>36</v>
      </c>
      <c r="N12" s="9" t="s">
        <v>37</v>
      </c>
      <c r="O12" s="9" t="s">
        <v>36</v>
      </c>
      <c r="P12" s="9" t="s">
        <v>36</v>
      </c>
      <c r="Q12" s="9" t="s">
        <v>36</v>
      </c>
      <c r="R12" s="9" t="s">
        <v>36</v>
      </c>
      <c r="S12" s="11" t="s">
        <v>172</v>
      </c>
      <c r="T12" s="11">
        <v>2.7319119999999999</v>
      </c>
      <c r="U12" s="10"/>
      <c r="V12" s="10"/>
      <c r="W12" s="10"/>
      <c r="X12" s="10"/>
      <c r="Y12" s="10"/>
      <c r="Z12" s="10"/>
      <c r="AA12" s="11" t="s">
        <v>91</v>
      </c>
      <c r="AB12" s="11">
        <v>3.0440999999999999E-2</v>
      </c>
      <c r="AC12" s="10"/>
      <c r="AD12" s="10"/>
      <c r="AE12" s="11" t="s">
        <v>92</v>
      </c>
      <c r="AF12" s="11">
        <v>2.2038570000000002</v>
      </c>
      <c r="AG12" s="10"/>
      <c r="AH12" s="10"/>
      <c r="AI12" s="11" t="s">
        <v>94</v>
      </c>
      <c r="AJ12" s="11">
        <v>0.84861600000000004</v>
      </c>
      <c r="AK12" s="10"/>
      <c r="AL12" s="10"/>
      <c r="AM12" s="11" t="s">
        <v>90</v>
      </c>
      <c r="AN12" s="11">
        <v>1.613394</v>
      </c>
      <c r="AO12" s="10"/>
      <c r="AP12" s="10"/>
      <c r="AQ12" s="11" t="s">
        <v>98</v>
      </c>
      <c r="AR12" s="11">
        <v>1.807482</v>
      </c>
      <c r="AS12" s="11" t="s">
        <v>170</v>
      </c>
      <c r="AT12" s="11">
        <v>1.4646189999999999</v>
      </c>
      <c r="AU12" s="11" t="s">
        <v>134</v>
      </c>
      <c r="AV12" s="11">
        <v>8.9053149999999999</v>
      </c>
      <c r="AW12" s="10"/>
      <c r="AX12" s="10"/>
      <c r="AY12" s="11" t="s">
        <v>131</v>
      </c>
      <c r="AZ12" s="11">
        <v>1.1467890000000001</v>
      </c>
      <c r="BA12" s="10"/>
      <c r="BB12" s="10"/>
      <c r="BC12" s="11" t="s">
        <v>141</v>
      </c>
      <c r="BD12" s="11">
        <v>0.47961599999999999</v>
      </c>
      <c r="BE12" s="10"/>
      <c r="BF12" s="10"/>
      <c r="BG12" s="11" t="s">
        <v>171</v>
      </c>
      <c r="BH12" s="11">
        <v>0.98716700000000002</v>
      </c>
      <c r="BJ12" s="10"/>
      <c r="BK12" s="10"/>
      <c r="BL12" s="10"/>
      <c r="BM12" s="10"/>
      <c r="BN12" s="10"/>
      <c r="BO12" s="11" t="s">
        <v>137</v>
      </c>
      <c r="BP12" s="11">
        <v>1.1366860000000001</v>
      </c>
      <c r="BQ12" s="10"/>
      <c r="BR12" s="10"/>
      <c r="BS12" s="11" t="s">
        <v>95</v>
      </c>
      <c r="BT12" s="11">
        <v>0.85787800000000003</v>
      </c>
      <c r="BU12" s="10"/>
      <c r="BV12" s="10"/>
      <c r="BW12" s="10"/>
      <c r="BX12" s="10"/>
      <c r="BY12" s="10"/>
      <c r="BZ12" s="10"/>
      <c r="CA12" s="11" t="s">
        <v>150</v>
      </c>
      <c r="CB12" s="11">
        <v>4.071917</v>
      </c>
      <c r="CC12" s="11" t="s">
        <v>151</v>
      </c>
      <c r="CD12" s="11">
        <v>1.4607760000000001</v>
      </c>
      <c r="CE12" s="10" t="s">
        <v>296</v>
      </c>
      <c r="CF12" s="10" t="s">
        <v>304</v>
      </c>
      <c r="CG12" s="10" t="s">
        <v>305</v>
      </c>
      <c r="CH12" s="10" t="s">
        <v>253</v>
      </c>
      <c r="CI12" s="10" t="s">
        <v>260</v>
      </c>
      <c r="CJ12" s="10" t="s">
        <v>297</v>
      </c>
      <c r="CK12" s="10" t="s">
        <v>298</v>
      </c>
      <c r="CL12" s="10" t="s">
        <v>299</v>
      </c>
      <c r="CM12" s="10" t="s">
        <v>300</v>
      </c>
      <c r="CN12" s="10"/>
      <c r="CO12" s="10"/>
      <c r="CP12" s="10"/>
      <c r="CQ12" s="10"/>
      <c r="CR12" s="10" t="s">
        <v>301</v>
      </c>
      <c r="CS12" s="10"/>
      <c r="CT12" s="10" t="s">
        <v>302</v>
      </c>
      <c r="CU12" s="10" t="s">
        <v>303</v>
      </c>
      <c r="CV12" s="10"/>
      <c r="CX12" s="10" t="s">
        <v>304</v>
      </c>
      <c r="DA12" s="10" t="s">
        <v>306</v>
      </c>
      <c r="DB12" s="10"/>
      <c r="DC12" s="10"/>
      <c r="DD12" s="10" t="s">
        <v>274</v>
      </c>
      <c r="DE12" s="10" t="s">
        <v>307</v>
      </c>
      <c r="DG12" s="10" t="s">
        <v>308</v>
      </c>
      <c r="DH12" s="10"/>
      <c r="DI12" s="10" t="s">
        <v>277</v>
      </c>
      <c r="DJ12" s="10" t="s">
        <v>309</v>
      </c>
    </row>
    <row r="13" spans="1:114" ht="20" hidden="1" customHeight="1" x14ac:dyDescent="0.15">
      <c r="A13" s="7" t="s">
        <v>54</v>
      </c>
      <c r="B13" s="25" t="s">
        <v>55</v>
      </c>
      <c r="C13" s="8" t="s">
        <v>36</v>
      </c>
      <c r="D13" s="9" t="s">
        <v>36</v>
      </c>
      <c r="E13" s="9" t="s">
        <v>36</v>
      </c>
      <c r="F13" s="9" t="s">
        <v>36</v>
      </c>
      <c r="G13" s="9" t="s">
        <v>36</v>
      </c>
      <c r="H13" s="9" t="s">
        <v>36</v>
      </c>
      <c r="I13" s="9" t="s">
        <v>36</v>
      </c>
      <c r="J13" s="9" t="s">
        <v>36</v>
      </c>
      <c r="K13" s="9" t="s">
        <v>36</v>
      </c>
      <c r="L13" s="9" t="s">
        <v>37</v>
      </c>
      <c r="M13" s="9" t="s">
        <v>36</v>
      </c>
      <c r="N13" s="9" t="s">
        <v>37</v>
      </c>
      <c r="O13" s="9" t="s">
        <v>36</v>
      </c>
      <c r="P13" s="9" t="s">
        <v>36</v>
      </c>
      <c r="Q13" s="9" t="s">
        <v>37</v>
      </c>
      <c r="R13" s="9" t="s">
        <v>36</v>
      </c>
      <c r="S13" s="11" t="s">
        <v>73</v>
      </c>
      <c r="T13" s="11">
        <v>2.401681</v>
      </c>
      <c r="U13" s="10"/>
      <c r="V13" s="10"/>
      <c r="W13" s="10"/>
      <c r="X13" s="10"/>
      <c r="Y13" s="10"/>
      <c r="Z13" s="10"/>
      <c r="AA13" s="11" t="s">
        <v>91</v>
      </c>
      <c r="AB13" s="11">
        <v>2.0294E-2</v>
      </c>
      <c r="AC13" s="11" t="s">
        <v>154</v>
      </c>
      <c r="AD13" s="11">
        <v>0.13694899999999999</v>
      </c>
      <c r="AE13" s="11" t="s">
        <v>92</v>
      </c>
      <c r="AF13" s="11">
        <v>3.8567499999999999</v>
      </c>
      <c r="AG13" s="10"/>
      <c r="AH13" s="10"/>
      <c r="AI13" s="11" t="s">
        <v>174</v>
      </c>
      <c r="AJ13" s="11">
        <v>1.847796</v>
      </c>
      <c r="AK13" s="11" t="s">
        <v>94</v>
      </c>
      <c r="AL13" s="11">
        <v>0.61593200000000004</v>
      </c>
      <c r="AM13" s="11" t="s">
        <v>90</v>
      </c>
      <c r="AN13" s="11">
        <v>1.075596</v>
      </c>
      <c r="AO13" s="11" t="s">
        <v>153</v>
      </c>
      <c r="AP13" s="11">
        <v>0.13694899999999999</v>
      </c>
      <c r="AQ13" s="11" t="s">
        <v>177</v>
      </c>
      <c r="AR13" s="11">
        <v>1.4523520000000001</v>
      </c>
      <c r="AS13" s="11" t="s">
        <v>163</v>
      </c>
      <c r="AT13" s="11">
        <v>0.50106600000000001</v>
      </c>
      <c r="AU13" s="11" t="s">
        <v>134</v>
      </c>
      <c r="AV13" s="11">
        <v>9.1869060000000005</v>
      </c>
      <c r="AW13" s="10"/>
      <c r="AX13" s="10"/>
      <c r="AY13" s="11" t="s">
        <v>176</v>
      </c>
      <c r="AZ13" s="11">
        <v>1.3761460000000001</v>
      </c>
      <c r="BA13" s="10"/>
      <c r="BB13" s="10"/>
      <c r="BC13" s="10"/>
      <c r="BD13" s="10"/>
      <c r="BE13" s="10"/>
      <c r="BF13" s="10"/>
      <c r="BG13" s="11" t="s">
        <v>173</v>
      </c>
      <c r="BH13" s="11">
        <v>4.747344</v>
      </c>
      <c r="BJ13" s="10"/>
      <c r="BK13" s="10"/>
      <c r="BL13" s="10"/>
      <c r="BM13" s="10"/>
      <c r="BN13" s="10"/>
      <c r="BO13" s="11" t="s">
        <v>175</v>
      </c>
      <c r="BP13" s="11">
        <v>1.70503</v>
      </c>
      <c r="BQ13" s="10"/>
      <c r="BR13" s="10"/>
      <c r="BS13" s="11" t="s">
        <v>95</v>
      </c>
      <c r="BT13" s="11">
        <v>1.7157560000000001</v>
      </c>
      <c r="BU13" s="10"/>
      <c r="BV13" s="10"/>
      <c r="BW13" s="10"/>
      <c r="BX13" s="10"/>
      <c r="BY13" s="10"/>
      <c r="BZ13" s="10"/>
      <c r="CA13" s="11" t="s">
        <v>132</v>
      </c>
      <c r="CB13" s="11">
        <v>3.4293830000000001</v>
      </c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</row>
    <row r="14" spans="1:114" ht="20" hidden="1" customHeight="1" x14ac:dyDescent="0.15">
      <c r="A14" s="7" t="s">
        <v>56</v>
      </c>
      <c r="B14" s="25" t="s">
        <v>35</v>
      </c>
      <c r="C14" s="8" t="s">
        <v>36</v>
      </c>
      <c r="D14" s="9" t="s">
        <v>37</v>
      </c>
      <c r="E14" s="9" t="s">
        <v>37</v>
      </c>
      <c r="F14" s="9" t="s">
        <v>36</v>
      </c>
      <c r="G14" s="9" t="s">
        <v>36</v>
      </c>
      <c r="H14" s="9" t="s">
        <v>36</v>
      </c>
      <c r="I14" s="9" t="s">
        <v>36</v>
      </c>
      <c r="J14" s="9" t="s">
        <v>36</v>
      </c>
      <c r="K14" s="9" t="s">
        <v>36</v>
      </c>
      <c r="L14" s="9" t="s">
        <v>37</v>
      </c>
      <c r="M14" s="9" t="s">
        <v>37</v>
      </c>
      <c r="N14" s="9" t="s">
        <v>37</v>
      </c>
      <c r="O14" s="9" t="s">
        <v>37</v>
      </c>
      <c r="P14" s="9" t="s">
        <v>36</v>
      </c>
      <c r="Q14" s="9" t="s">
        <v>37</v>
      </c>
      <c r="R14" s="9" t="s">
        <v>36</v>
      </c>
      <c r="S14" s="11" t="s">
        <v>73</v>
      </c>
      <c r="T14" s="11">
        <v>1.5010509999999999</v>
      </c>
      <c r="U14" s="11"/>
      <c r="V14" s="11"/>
      <c r="W14" s="6"/>
      <c r="X14" s="11"/>
      <c r="Y14" s="6"/>
      <c r="Z14" s="11"/>
      <c r="AA14" s="11" t="s">
        <v>91</v>
      </c>
      <c r="AB14" s="11">
        <v>3.5514999999999998E-2</v>
      </c>
      <c r="AC14" s="11"/>
      <c r="AD14" s="11"/>
      <c r="AE14" s="11" t="s">
        <v>92</v>
      </c>
      <c r="AF14" s="11">
        <v>5.7851229999999996</v>
      </c>
      <c r="AG14" s="11"/>
      <c r="AH14" s="11"/>
      <c r="AI14" s="11" t="s">
        <v>94</v>
      </c>
      <c r="AJ14" s="11">
        <v>1.0949899999999999</v>
      </c>
      <c r="AK14" s="11"/>
      <c r="AL14" s="11"/>
      <c r="AM14" s="11" t="s">
        <v>90</v>
      </c>
      <c r="AN14" s="11">
        <v>1.882293</v>
      </c>
      <c r="AO14" s="11"/>
      <c r="AP14" s="11"/>
      <c r="AQ14" s="11" t="s">
        <v>98</v>
      </c>
      <c r="AR14" s="11">
        <v>4.7643990000000001</v>
      </c>
      <c r="AS14" s="11"/>
      <c r="AT14" s="11"/>
      <c r="AU14" s="11" t="s">
        <v>93</v>
      </c>
      <c r="AV14" s="11">
        <v>6.3335660000000003</v>
      </c>
      <c r="AW14" s="11"/>
      <c r="AX14" s="11"/>
      <c r="AY14" s="11" t="s">
        <v>96</v>
      </c>
      <c r="AZ14" s="11">
        <v>0.68807300000000005</v>
      </c>
      <c r="BA14" s="11"/>
      <c r="BB14" s="11"/>
      <c r="BC14" s="6"/>
      <c r="BD14" s="11"/>
      <c r="BE14" s="6"/>
      <c r="BF14" s="11"/>
      <c r="BG14" s="11" t="s">
        <v>179</v>
      </c>
      <c r="BH14" s="11">
        <v>2.6871</v>
      </c>
      <c r="BI14" s="6"/>
      <c r="BJ14" s="11"/>
      <c r="BK14" s="6"/>
      <c r="BL14" s="11"/>
      <c r="BM14" s="6"/>
      <c r="BN14" s="11"/>
      <c r="BO14" s="6"/>
      <c r="BP14" s="11"/>
      <c r="BQ14" s="6"/>
      <c r="BR14" s="11"/>
      <c r="BS14" s="11" t="s">
        <v>95</v>
      </c>
      <c r="BT14" s="11">
        <v>1.7157560000000001</v>
      </c>
      <c r="BU14" s="11"/>
      <c r="BV14" s="11"/>
      <c r="BW14" s="6"/>
      <c r="BX14" s="11"/>
      <c r="BY14" s="6"/>
      <c r="BZ14" s="11"/>
      <c r="CA14" s="11" t="s">
        <v>97</v>
      </c>
      <c r="CB14" s="11">
        <v>6.6300869999999996</v>
      </c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</row>
    <row r="15" spans="1:114" ht="20" hidden="1" customHeight="1" x14ac:dyDescent="0.15">
      <c r="A15" s="7" t="s">
        <v>57</v>
      </c>
      <c r="B15" s="26" t="s">
        <v>58</v>
      </c>
      <c r="C15" s="8" t="s">
        <v>36</v>
      </c>
      <c r="D15" s="9" t="s">
        <v>36</v>
      </c>
      <c r="E15" s="9" t="s">
        <v>36</v>
      </c>
      <c r="F15" s="9" t="s">
        <v>36</v>
      </c>
      <c r="G15" s="9" t="s">
        <v>36</v>
      </c>
      <c r="H15" s="9" t="s">
        <v>36</v>
      </c>
      <c r="I15" s="9" t="s">
        <v>36</v>
      </c>
      <c r="J15" s="9" t="s">
        <v>36</v>
      </c>
      <c r="K15" s="9" t="s">
        <v>36</v>
      </c>
      <c r="L15" s="9" t="s">
        <v>37</v>
      </c>
      <c r="M15" s="9" t="s">
        <v>36</v>
      </c>
      <c r="N15" s="9" t="s">
        <v>36</v>
      </c>
      <c r="O15" s="9" t="s">
        <v>37</v>
      </c>
      <c r="P15" s="9" t="s">
        <v>36</v>
      </c>
      <c r="Q15" s="9" t="s">
        <v>37</v>
      </c>
      <c r="R15" s="9" t="s">
        <v>36</v>
      </c>
      <c r="S15" s="11" t="s">
        <v>133</v>
      </c>
      <c r="T15" s="11">
        <v>2.4917440000000002</v>
      </c>
      <c r="U15" s="10"/>
      <c r="V15" s="10"/>
      <c r="W15" s="10"/>
      <c r="X15" s="10"/>
      <c r="Y15" s="10"/>
      <c r="Z15" s="10"/>
      <c r="AA15" s="11" t="s">
        <v>91</v>
      </c>
      <c r="AB15" s="11">
        <v>1.6234999999999999E-2</v>
      </c>
      <c r="AC15" s="11" t="s">
        <v>154</v>
      </c>
      <c r="AD15" s="11">
        <v>0.41084599999999999</v>
      </c>
      <c r="AE15" s="11" t="s">
        <v>92</v>
      </c>
      <c r="AF15" s="11">
        <v>4.1597799999999996</v>
      </c>
      <c r="AG15" s="10"/>
      <c r="AH15" s="10"/>
      <c r="AI15" s="11" t="s">
        <v>94</v>
      </c>
      <c r="AJ15" s="11">
        <v>1.3783080000000001</v>
      </c>
      <c r="AK15" s="10"/>
      <c r="AL15" s="10"/>
      <c r="AM15" s="11" t="s">
        <v>90</v>
      </c>
      <c r="AN15" s="11">
        <v>0.86047700000000005</v>
      </c>
      <c r="AO15" s="11" t="s">
        <v>153</v>
      </c>
      <c r="AP15" s="11">
        <v>0.41084599999999999</v>
      </c>
      <c r="AQ15" s="11" t="s">
        <v>182</v>
      </c>
      <c r="AR15" s="11">
        <v>3.657422</v>
      </c>
      <c r="AS15" s="11" t="s">
        <v>156</v>
      </c>
      <c r="AT15" s="11">
        <v>1.1599410000000001</v>
      </c>
      <c r="AU15" s="11" t="s">
        <v>93</v>
      </c>
      <c r="AV15" s="11">
        <v>4.362241</v>
      </c>
      <c r="AW15" s="11" t="s">
        <v>178</v>
      </c>
      <c r="AX15" s="11">
        <v>1.9722189999999999</v>
      </c>
      <c r="AY15" s="11" t="s">
        <v>180</v>
      </c>
      <c r="AZ15" s="11">
        <v>1.1638000000000001E-2</v>
      </c>
      <c r="BA15" s="11" t="s">
        <v>181</v>
      </c>
      <c r="BB15" s="11">
        <v>1.1304E-2</v>
      </c>
      <c r="BC15" s="10"/>
      <c r="BD15" s="10"/>
      <c r="BE15" s="10"/>
      <c r="BF15" s="10"/>
      <c r="BG15" s="10"/>
      <c r="BH15" s="10"/>
      <c r="BI15" s="10"/>
      <c r="BJ15" s="10"/>
      <c r="BK15" s="11" t="s">
        <v>160</v>
      </c>
      <c r="BL15" s="11">
        <v>2.2733720000000002</v>
      </c>
      <c r="BM15" s="10"/>
      <c r="BN15" s="10"/>
      <c r="BO15" s="10"/>
      <c r="BP15" s="10"/>
      <c r="BQ15" s="10"/>
      <c r="BR15" s="10"/>
      <c r="BS15" s="11" t="s">
        <v>95</v>
      </c>
      <c r="BT15" s="11">
        <v>1.7443519999999999</v>
      </c>
      <c r="BU15" s="10"/>
      <c r="BV15" s="10"/>
      <c r="BW15" s="10"/>
      <c r="BX15" s="10"/>
      <c r="BY15" s="10"/>
      <c r="BZ15" s="10"/>
      <c r="CA15" s="11" t="s">
        <v>132</v>
      </c>
      <c r="CB15" s="11">
        <v>3.7435529999999999</v>
      </c>
      <c r="CC15" s="11" t="s">
        <v>147</v>
      </c>
      <c r="CD15" s="11">
        <v>0.213916</v>
      </c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</row>
    <row r="16" spans="1:114" ht="20" hidden="1" customHeight="1" x14ac:dyDescent="0.15">
      <c r="A16" s="7" t="s">
        <v>59</v>
      </c>
      <c r="B16" s="25" t="s">
        <v>35</v>
      </c>
      <c r="C16" s="8" t="s">
        <v>36</v>
      </c>
      <c r="D16" s="9" t="s">
        <v>37</v>
      </c>
      <c r="E16" s="9" t="s">
        <v>37</v>
      </c>
      <c r="F16" s="9" t="s">
        <v>36</v>
      </c>
      <c r="G16" s="9" t="s">
        <v>36</v>
      </c>
      <c r="H16" s="9" t="s">
        <v>36</v>
      </c>
      <c r="I16" s="9" t="s">
        <v>36</v>
      </c>
      <c r="J16" s="9" t="s">
        <v>36</v>
      </c>
      <c r="K16" s="9" t="s">
        <v>36</v>
      </c>
      <c r="L16" s="9" t="s">
        <v>37</v>
      </c>
      <c r="M16" s="9" t="s">
        <v>37</v>
      </c>
      <c r="N16" s="9" t="s">
        <v>37</v>
      </c>
      <c r="O16" s="9" t="s">
        <v>37</v>
      </c>
      <c r="P16" s="9" t="s">
        <v>36</v>
      </c>
      <c r="Q16" s="9" t="s">
        <v>37</v>
      </c>
      <c r="R16" s="9" t="s">
        <v>36</v>
      </c>
      <c r="S16" s="11" t="s">
        <v>73</v>
      </c>
      <c r="T16" s="11">
        <v>2.7018909999999998</v>
      </c>
      <c r="U16" s="10"/>
      <c r="V16" s="10"/>
      <c r="W16" s="10"/>
      <c r="X16" s="10"/>
      <c r="Y16" s="10"/>
      <c r="Z16" s="10"/>
      <c r="AA16" s="11" t="s">
        <v>91</v>
      </c>
      <c r="AB16" s="11">
        <v>2.5368000000000002E-2</v>
      </c>
      <c r="AC16" s="10"/>
      <c r="AD16" s="10"/>
      <c r="AE16" s="11" t="s">
        <v>92</v>
      </c>
      <c r="AF16" s="11">
        <v>6.3360880000000002</v>
      </c>
      <c r="AG16" s="10"/>
      <c r="AH16" s="10"/>
      <c r="AI16" s="11" t="s">
        <v>94</v>
      </c>
      <c r="AJ16" s="11">
        <v>1.0949899999999999</v>
      </c>
      <c r="AK16" s="10"/>
      <c r="AL16" s="10"/>
      <c r="AM16" s="11" t="s">
        <v>90</v>
      </c>
      <c r="AN16" s="11">
        <v>1.344495</v>
      </c>
      <c r="AO16" s="10"/>
      <c r="AP16" s="10"/>
      <c r="AQ16" s="11" t="s">
        <v>166</v>
      </c>
      <c r="AR16" s="11">
        <v>3.7056640000000001</v>
      </c>
      <c r="AS16" s="10"/>
      <c r="AT16" s="10"/>
      <c r="AU16" s="11" t="s">
        <v>93</v>
      </c>
      <c r="AV16" s="11">
        <v>9.8522169999999996</v>
      </c>
      <c r="AW16" s="10"/>
      <c r="AX16" s="10"/>
      <c r="AY16" s="11" t="s">
        <v>131</v>
      </c>
      <c r="AZ16" s="11">
        <v>1.376147</v>
      </c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1" t="s">
        <v>95</v>
      </c>
      <c r="BT16" s="11">
        <v>0.85787800000000003</v>
      </c>
      <c r="BU16" s="10"/>
      <c r="BV16" s="10"/>
      <c r="BW16" s="10"/>
      <c r="BX16" s="10"/>
      <c r="BY16" s="10"/>
      <c r="BZ16" s="10"/>
      <c r="CA16" s="11" t="s">
        <v>132</v>
      </c>
      <c r="CB16" s="11">
        <v>5.9442139999999997</v>
      </c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</row>
    <row r="17" spans="1:114" ht="20" hidden="1" customHeight="1" x14ac:dyDescent="0.15">
      <c r="A17" s="7" t="s">
        <v>60</v>
      </c>
      <c r="B17" s="25" t="s">
        <v>35</v>
      </c>
      <c r="C17" s="8" t="s">
        <v>36</v>
      </c>
      <c r="D17" s="9" t="s">
        <v>37</v>
      </c>
      <c r="E17" s="9" t="s">
        <v>37</v>
      </c>
      <c r="F17" s="9" t="s">
        <v>36</v>
      </c>
      <c r="G17" s="9" t="s">
        <v>36</v>
      </c>
      <c r="H17" s="9" t="s">
        <v>36</v>
      </c>
      <c r="I17" s="9" t="s">
        <v>36</v>
      </c>
      <c r="J17" s="9" t="s">
        <v>36</v>
      </c>
      <c r="K17" s="9" t="s">
        <v>36</v>
      </c>
      <c r="L17" s="9" t="s">
        <v>37</v>
      </c>
      <c r="M17" s="9" t="s">
        <v>37</v>
      </c>
      <c r="N17" s="9" t="s">
        <v>37</v>
      </c>
      <c r="O17" s="9" t="s">
        <v>37</v>
      </c>
      <c r="P17" s="9" t="s">
        <v>36</v>
      </c>
      <c r="Q17" s="9" t="s">
        <v>37</v>
      </c>
      <c r="R17" s="9" t="s">
        <v>36</v>
      </c>
      <c r="S17" s="11" t="s">
        <v>73</v>
      </c>
      <c r="T17" s="11">
        <v>3.602522</v>
      </c>
      <c r="U17" s="10"/>
      <c r="V17" s="10"/>
      <c r="W17" s="10"/>
      <c r="X17" s="10"/>
      <c r="Y17" s="10"/>
      <c r="Z17" s="10"/>
      <c r="AA17" s="11" t="s">
        <v>91</v>
      </c>
      <c r="AB17" s="11">
        <v>1.0147E-2</v>
      </c>
      <c r="AC17" s="10"/>
      <c r="AD17" s="10"/>
      <c r="AE17" s="11" t="s">
        <v>92</v>
      </c>
      <c r="AF17" s="11">
        <v>7.4380160000000002</v>
      </c>
      <c r="AG17" s="10"/>
      <c r="AH17" s="10"/>
      <c r="AI17" s="11" t="s">
        <v>94</v>
      </c>
      <c r="AJ17" s="11">
        <v>0.82124299999999995</v>
      </c>
      <c r="AK17" s="10"/>
      <c r="AL17" s="10"/>
      <c r="AM17" s="11" t="s">
        <v>90</v>
      </c>
      <c r="AN17" s="11">
        <v>0.537798</v>
      </c>
      <c r="AO17" s="10"/>
      <c r="AP17" s="10"/>
      <c r="AQ17" s="11" t="s">
        <v>177</v>
      </c>
      <c r="AR17" s="11">
        <v>5.293806</v>
      </c>
      <c r="AS17" s="10"/>
      <c r="AT17" s="10"/>
      <c r="AU17" s="11" t="s">
        <v>93</v>
      </c>
      <c r="AV17" s="11">
        <v>3.6936659999999999</v>
      </c>
      <c r="AW17" s="11" t="s">
        <v>183</v>
      </c>
      <c r="AX17" s="11">
        <v>1.233012</v>
      </c>
      <c r="AY17" s="11" t="s">
        <v>131</v>
      </c>
      <c r="AZ17" s="11">
        <v>0.45871600000000001</v>
      </c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1" t="s">
        <v>95</v>
      </c>
      <c r="BT17" s="11">
        <v>1.3344769999999999</v>
      </c>
      <c r="BU17" s="11" t="s">
        <v>145</v>
      </c>
      <c r="BV17" s="11">
        <v>0.667238</v>
      </c>
      <c r="BW17" s="10"/>
      <c r="BX17" s="10"/>
      <c r="BY17" s="10"/>
      <c r="BZ17" s="10"/>
      <c r="CA17" s="11" t="s">
        <v>97</v>
      </c>
      <c r="CB17" s="11">
        <v>5.0297200000000002</v>
      </c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</row>
    <row r="18" spans="1:114" ht="20" hidden="1" customHeight="1" x14ac:dyDescent="0.15">
      <c r="A18" s="7" t="s">
        <v>61</v>
      </c>
      <c r="B18" s="25" t="s">
        <v>62</v>
      </c>
      <c r="C18" s="8" t="s">
        <v>36</v>
      </c>
      <c r="D18" s="9" t="s">
        <v>36</v>
      </c>
      <c r="E18" s="9" t="s">
        <v>36</v>
      </c>
      <c r="F18" s="9" t="s">
        <v>37</v>
      </c>
      <c r="G18" s="9" t="s">
        <v>36</v>
      </c>
      <c r="H18" s="9" t="s">
        <v>36</v>
      </c>
      <c r="I18" s="9" t="s">
        <v>36</v>
      </c>
      <c r="J18" s="9" t="s">
        <v>36</v>
      </c>
      <c r="K18" s="9" t="s">
        <v>36</v>
      </c>
      <c r="L18" s="9" t="s">
        <v>37</v>
      </c>
      <c r="M18" s="9" t="s">
        <v>36</v>
      </c>
      <c r="N18" s="9" t="s">
        <v>36</v>
      </c>
      <c r="O18" s="9" t="s">
        <v>37</v>
      </c>
      <c r="P18" s="9" t="s">
        <v>36</v>
      </c>
      <c r="Q18" s="9" t="s">
        <v>37</v>
      </c>
      <c r="R18" s="9" t="s">
        <v>36</v>
      </c>
      <c r="S18" s="11" t="s">
        <v>185</v>
      </c>
      <c r="T18" s="11">
        <v>3.3023120000000001</v>
      </c>
      <c r="U18" s="10"/>
      <c r="V18" s="10"/>
      <c r="W18" s="10"/>
      <c r="X18" s="10"/>
      <c r="Y18" s="10"/>
      <c r="Z18" s="10"/>
      <c r="AA18" s="11" t="s">
        <v>91</v>
      </c>
      <c r="AB18" s="11">
        <v>1.1503699999999999</v>
      </c>
      <c r="AC18" s="11" t="s">
        <v>154</v>
      </c>
      <c r="AD18" s="11">
        <v>0.76691299999999996</v>
      </c>
      <c r="AE18" s="10"/>
      <c r="AF18" s="10"/>
      <c r="AG18" s="10"/>
      <c r="AH18" s="10"/>
      <c r="AI18" s="11" t="s">
        <v>174</v>
      </c>
      <c r="AJ18" s="11">
        <v>2.189981</v>
      </c>
      <c r="AK18" s="10"/>
      <c r="AL18" s="10"/>
      <c r="AM18" s="10"/>
      <c r="AN18" s="10"/>
      <c r="AO18" s="10"/>
      <c r="AP18" s="10"/>
      <c r="AQ18" s="11" t="s">
        <v>186</v>
      </c>
      <c r="AR18" s="11">
        <v>3.70566</v>
      </c>
      <c r="AS18" s="10"/>
      <c r="AT18" s="10"/>
      <c r="AU18" s="11" t="s">
        <v>134</v>
      </c>
      <c r="AV18" s="11">
        <v>9.8556740000000005</v>
      </c>
      <c r="AW18" s="10"/>
      <c r="AX18" s="10"/>
      <c r="AY18" s="11" t="s">
        <v>146</v>
      </c>
      <c r="AZ18" s="11">
        <v>0.61162099999999997</v>
      </c>
      <c r="BA18" s="11" t="s">
        <v>131</v>
      </c>
      <c r="BB18" s="11">
        <v>0.30581000000000003</v>
      </c>
      <c r="BC18" s="10"/>
      <c r="BD18" s="10"/>
      <c r="BE18" s="10"/>
      <c r="BF18" s="10"/>
      <c r="BG18" s="11" t="s">
        <v>179</v>
      </c>
      <c r="BH18" s="11">
        <v>3.9486669999999999</v>
      </c>
      <c r="BI18" s="10"/>
      <c r="BJ18" s="10"/>
      <c r="BK18" s="11" t="s">
        <v>184</v>
      </c>
      <c r="BL18" s="11">
        <v>2.2733729999999999</v>
      </c>
      <c r="BM18" s="10"/>
      <c r="BN18" s="10"/>
      <c r="BO18" s="10"/>
      <c r="BP18" s="10"/>
      <c r="BQ18" s="10"/>
      <c r="BR18" s="10"/>
      <c r="BS18" s="11" t="s">
        <v>145</v>
      </c>
      <c r="BT18" s="11">
        <v>0.57191899999999996</v>
      </c>
      <c r="BU18" s="10"/>
      <c r="BV18" s="10"/>
      <c r="BW18" s="10"/>
      <c r="BX18" s="10"/>
      <c r="BY18" s="10"/>
      <c r="BZ18" s="10"/>
      <c r="CA18" s="11" t="s">
        <v>97</v>
      </c>
      <c r="CB18" s="11">
        <v>3.0584769999999999</v>
      </c>
      <c r="CC18" s="11" t="s">
        <v>147</v>
      </c>
      <c r="CD18" s="11">
        <v>0.14225499999999999</v>
      </c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</row>
    <row r="19" spans="1:114" ht="20" hidden="1" customHeight="1" x14ac:dyDescent="0.15">
      <c r="A19" s="7" t="s">
        <v>63</v>
      </c>
      <c r="B19" s="25" t="s">
        <v>35</v>
      </c>
      <c r="C19" s="8" t="s">
        <v>36</v>
      </c>
      <c r="D19" s="9" t="s">
        <v>37</v>
      </c>
      <c r="E19" s="9" t="s">
        <v>37</v>
      </c>
      <c r="F19" s="9" t="s">
        <v>36</v>
      </c>
      <c r="G19" s="9" t="s">
        <v>36</v>
      </c>
      <c r="H19" s="9" t="s">
        <v>36</v>
      </c>
      <c r="I19" s="9" t="s">
        <v>36</v>
      </c>
      <c r="J19" s="9" t="s">
        <v>36</v>
      </c>
      <c r="K19" s="9" t="s">
        <v>36</v>
      </c>
      <c r="L19" s="9" t="s">
        <v>37</v>
      </c>
      <c r="M19" s="9" t="s">
        <v>37</v>
      </c>
      <c r="N19" s="9" t="s">
        <v>37</v>
      </c>
      <c r="O19" s="9" t="s">
        <v>37</v>
      </c>
      <c r="P19" s="9" t="s">
        <v>36</v>
      </c>
      <c r="Q19" s="9" t="s">
        <v>37</v>
      </c>
      <c r="R19" s="9" t="s">
        <v>36</v>
      </c>
      <c r="S19" s="11" t="s">
        <v>133</v>
      </c>
      <c r="T19" s="11">
        <v>4.2329629999999998</v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1" t="s">
        <v>143</v>
      </c>
      <c r="AF19" s="11">
        <v>3.902663</v>
      </c>
      <c r="AG19" s="11" t="s">
        <v>92</v>
      </c>
      <c r="AH19" s="11">
        <v>0.78053300000000003</v>
      </c>
      <c r="AI19" s="11" t="s">
        <v>144</v>
      </c>
      <c r="AJ19" s="11">
        <v>2.737476</v>
      </c>
      <c r="AK19" s="10"/>
      <c r="AL19" s="10"/>
      <c r="AM19" s="11" t="s">
        <v>142</v>
      </c>
      <c r="AN19" s="11">
        <v>4.3835620000000004</v>
      </c>
      <c r="AO19" s="10"/>
      <c r="AP19" s="10"/>
      <c r="AQ19" s="11" t="s">
        <v>187</v>
      </c>
      <c r="AR19" s="11">
        <v>2.420026</v>
      </c>
      <c r="AS19" s="11" t="s">
        <v>188</v>
      </c>
      <c r="AT19" s="11">
        <v>1.8150189999999999</v>
      </c>
      <c r="AU19" s="11" t="s">
        <v>167</v>
      </c>
      <c r="AV19" s="11">
        <v>5.6670189999999998</v>
      </c>
      <c r="AW19" s="10"/>
      <c r="AX19" s="10"/>
      <c r="AY19" s="11" t="s">
        <v>176</v>
      </c>
      <c r="AZ19" s="11">
        <v>1.1467890000000001</v>
      </c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1" t="s">
        <v>95</v>
      </c>
      <c r="BT19" s="11">
        <v>1.1438379999999999</v>
      </c>
      <c r="BU19" s="10"/>
      <c r="BV19" s="10"/>
      <c r="BW19" s="10"/>
      <c r="BX19" s="10"/>
      <c r="BY19" s="10"/>
      <c r="BZ19" s="10"/>
      <c r="CA19" s="11" t="s">
        <v>132</v>
      </c>
      <c r="CB19" s="11">
        <v>6.2871509999999997</v>
      </c>
      <c r="CC19" s="11" t="s">
        <v>147</v>
      </c>
      <c r="CD19" s="11">
        <v>0.57155900000000004</v>
      </c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</row>
    <row r="20" spans="1:114" ht="20" customHeight="1" x14ac:dyDescent="0.15">
      <c r="A20" s="7" t="s">
        <v>64</v>
      </c>
      <c r="B20" s="25" t="s">
        <v>65</v>
      </c>
      <c r="C20" s="8" t="s">
        <v>36</v>
      </c>
      <c r="D20" s="9" t="s">
        <v>37</v>
      </c>
      <c r="E20" s="9" t="s">
        <v>37</v>
      </c>
      <c r="F20" s="9" t="s">
        <v>36</v>
      </c>
      <c r="G20" s="9" t="s">
        <v>36</v>
      </c>
      <c r="H20" s="9" t="s">
        <v>36</v>
      </c>
      <c r="I20" s="9" t="s">
        <v>36</v>
      </c>
      <c r="J20" s="9" t="s">
        <v>36</v>
      </c>
      <c r="K20" s="9" t="s">
        <v>36</v>
      </c>
      <c r="L20" s="9" t="s">
        <v>36</v>
      </c>
      <c r="M20" s="9" t="s">
        <v>37</v>
      </c>
      <c r="N20" s="9" t="s">
        <v>37</v>
      </c>
      <c r="O20" s="9" t="s">
        <v>37</v>
      </c>
      <c r="P20" s="9" t="s">
        <v>36</v>
      </c>
      <c r="Q20" s="9" t="s">
        <v>37</v>
      </c>
      <c r="R20" s="9" t="s">
        <v>36</v>
      </c>
      <c r="S20" s="11" t="s">
        <v>190</v>
      </c>
      <c r="T20" s="11">
        <v>2.8562850000000002</v>
      </c>
      <c r="U20" s="11" t="s">
        <v>133</v>
      </c>
      <c r="V20" s="11">
        <v>0.476047</v>
      </c>
      <c r="W20" s="10"/>
      <c r="X20" s="10"/>
      <c r="Y20" s="10"/>
      <c r="Z20" s="10"/>
      <c r="AA20" s="11" t="s">
        <v>91</v>
      </c>
      <c r="AB20" s="11">
        <v>3.0440999999999999E-2</v>
      </c>
      <c r="AC20" s="10"/>
      <c r="AD20" s="10"/>
      <c r="AE20" s="11" t="s">
        <v>143</v>
      </c>
      <c r="AF20" s="11">
        <v>2.361043</v>
      </c>
      <c r="AG20" s="11" t="s">
        <v>92</v>
      </c>
      <c r="AH20" s="11">
        <v>1.5232540000000001</v>
      </c>
      <c r="AI20" s="11" t="s">
        <v>144</v>
      </c>
      <c r="AJ20" s="11">
        <v>1.368738</v>
      </c>
      <c r="AK20" s="10"/>
      <c r="AL20" s="10"/>
      <c r="AM20" s="11" t="s">
        <v>90</v>
      </c>
      <c r="AN20" s="11">
        <v>1.613394</v>
      </c>
      <c r="AO20" s="10"/>
      <c r="AP20" s="10"/>
      <c r="AQ20" s="11" t="s">
        <v>191</v>
      </c>
      <c r="AR20" s="11">
        <v>3.1762830000000002</v>
      </c>
      <c r="AS20" s="11" t="s">
        <v>159</v>
      </c>
      <c r="AT20" s="11">
        <v>1.0587610000000001</v>
      </c>
      <c r="AU20" s="11" t="s">
        <v>134</v>
      </c>
      <c r="AV20" s="11">
        <v>9.8556779999999993</v>
      </c>
      <c r="AW20" s="10"/>
      <c r="AX20" s="10"/>
      <c r="AY20" s="11" t="s">
        <v>131</v>
      </c>
      <c r="AZ20" s="11">
        <v>1.1467890000000001</v>
      </c>
      <c r="BA20" s="10"/>
      <c r="BB20" s="10"/>
      <c r="BC20" s="11" t="s">
        <v>141</v>
      </c>
      <c r="BD20" s="11">
        <v>0.959233</v>
      </c>
      <c r="BE20" s="10"/>
      <c r="BF20" s="10"/>
      <c r="BG20" s="11" t="s">
        <v>189</v>
      </c>
      <c r="BH20" s="11">
        <v>0.32905600000000002</v>
      </c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1" t="s">
        <v>145</v>
      </c>
      <c r="BT20" s="11">
        <v>1.1438379999999999</v>
      </c>
      <c r="BU20" s="10"/>
      <c r="BV20" s="10"/>
      <c r="BW20" s="10"/>
      <c r="BX20" s="10"/>
      <c r="BY20" s="10"/>
      <c r="BZ20" s="10"/>
      <c r="CA20" s="11" t="s">
        <v>97</v>
      </c>
      <c r="CB20" s="11">
        <v>6.6529489999999996</v>
      </c>
      <c r="CC20" s="10"/>
      <c r="CD20" s="10"/>
      <c r="CE20" s="10" t="s">
        <v>310</v>
      </c>
      <c r="CF20" s="10"/>
      <c r="CG20" s="10"/>
      <c r="CH20" s="10" t="s">
        <v>311</v>
      </c>
      <c r="CI20" s="10" t="s">
        <v>260</v>
      </c>
      <c r="CJ20" s="10" t="s">
        <v>312</v>
      </c>
      <c r="CK20" s="12" t="s">
        <v>314</v>
      </c>
      <c r="CL20" s="12" t="s">
        <v>315</v>
      </c>
      <c r="CM20" s="10" t="s">
        <v>316</v>
      </c>
      <c r="CN20" s="10" t="s">
        <v>274</v>
      </c>
      <c r="CO20" s="10"/>
      <c r="CP20" s="10"/>
      <c r="CQ20" s="10"/>
      <c r="CR20" s="10" t="s">
        <v>317</v>
      </c>
      <c r="CS20" s="10"/>
      <c r="CT20" s="10" t="s">
        <v>318</v>
      </c>
      <c r="CU20" s="10" t="s">
        <v>319</v>
      </c>
      <c r="CX20" s="10" t="s">
        <v>253</v>
      </c>
      <c r="CY20" s="10" t="s">
        <v>260</v>
      </c>
      <c r="CZ20" s="10" t="s">
        <v>267</v>
      </c>
      <c r="DA20" s="10" t="s">
        <v>255</v>
      </c>
      <c r="DB20" s="10" t="s">
        <v>320</v>
      </c>
      <c r="DC20" s="10" t="s">
        <v>321</v>
      </c>
      <c r="DD20" s="10"/>
      <c r="DE20" s="10"/>
      <c r="DF20" s="10"/>
      <c r="DG20" s="10"/>
      <c r="DH20" s="12" t="s">
        <v>322</v>
      </c>
      <c r="DI20" s="10"/>
      <c r="DJ20" s="10"/>
    </row>
    <row r="21" spans="1:114" ht="20" hidden="1" customHeight="1" x14ac:dyDescent="0.15">
      <c r="A21" s="7" t="s">
        <v>66</v>
      </c>
      <c r="B21" s="25" t="s">
        <v>40</v>
      </c>
      <c r="C21" s="8" t="s">
        <v>36</v>
      </c>
      <c r="D21" s="9" t="s">
        <v>37</v>
      </c>
      <c r="E21" s="9" t="s">
        <v>37</v>
      </c>
      <c r="F21" s="9" t="s">
        <v>36</v>
      </c>
      <c r="G21" s="9" t="s">
        <v>36</v>
      </c>
      <c r="H21" s="9" t="s">
        <v>36</v>
      </c>
      <c r="I21" s="9" t="s">
        <v>36</v>
      </c>
      <c r="J21" s="9" t="s">
        <v>36</v>
      </c>
      <c r="K21" s="9" t="s">
        <v>36</v>
      </c>
      <c r="L21" s="9" t="s">
        <v>36</v>
      </c>
      <c r="M21" s="9" t="s">
        <v>36</v>
      </c>
      <c r="N21" s="9" t="s">
        <v>37</v>
      </c>
      <c r="O21" s="9" t="s">
        <v>36</v>
      </c>
      <c r="P21" s="9" t="s">
        <v>36</v>
      </c>
      <c r="Q21" s="9" t="s">
        <v>36</v>
      </c>
      <c r="R21" s="9" t="s">
        <v>36</v>
      </c>
      <c r="S21" s="11" t="s">
        <v>190</v>
      </c>
      <c r="T21" s="11">
        <v>4.2029420000000002</v>
      </c>
      <c r="U21" s="10"/>
      <c r="V21" s="10"/>
      <c r="W21" s="10"/>
      <c r="X21" s="10"/>
      <c r="Y21" s="10"/>
      <c r="Z21" s="10"/>
      <c r="AA21" s="11" t="s">
        <v>91</v>
      </c>
      <c r="AB21" s="11">
        <v>3.5514999999999998E-2</v>
      </c>
      <c r="AC21" s="10"/>
      <c r="AD21" s="10"/>
      <c r="AE21" s="11" t="s">
        <v>192</v>
      </c>
      <c r="AF21" s="11">
        <v>2.203856</v>
      </c>
      <c r="AG21" s="10"/>
      <c r="AH21" s="10"/>
      <c r="AI21" s="11" t="s">
        <v>174</v>
      </c>
      <c r="AJ21" s="11">
        <v>2.737476</v>
      </c>
      <c r="AK21" s="11" t="s">
        <v>144</v>
      </c>
      <c r="AL21" s="11">
        <v>2.4637280000000001</v>
      </c>
      <c r="AM21" s="11" t="s">
        <v>90</v>
      </c>
      <c r="AN21" s="11">
        <v>1.882293</v>
      </c>
      <c r="AO21" s="10"/>
      <c r="AP21" s="10"/>
      <c r="AQ21" s="11" t="s">
        <v>98</v>
      </c>
      <c r="AR21" s="11">
        <v>5.2938049999999999</v>
      </c>
      <c r="AS21" s="11" t="s">
        <v>191</v>
      </c>
      <c r="AT21" s="11">
        <v>3.176282</v>
      </c>
      <c r="AU21" s="11" t="s">
        <v>134</v>
      </c>
      <c r="AV21" s="11">
        <v>20.767292000000001</v>
      </c>
      <c r="AW21" s="10"/>
      <c r="AX21" s="10"/>
      <c r="AY21" s="11" t="s">
        <v>194</v>
      </c>
      <c r="AZ21" s="11">
        <v>1.1467890000000001</v>
      </c>
      <c r="BA21" s="10"/>
      <c r="BB21" s="10"/>
      <c r="BC21" s="11" t="s">
        <v>141</v>
      </c>
      <c r="BD21" s="11">
        <v>2.8776980000000001</v>
      </c>
      <c r="BE21" s="10"/>
      <c r="BF21" s="10"/>
      <c r="BG21" s="11" t="s">
        <v>135</v>
      </c>
      <c r="BH21" s="11">
        <v>1.809806</v>
      </c>
      <c r="BI21" s="10"/>
      <c r="BJ21" s="10"/>
      <c r="BK21" s="10"/>
      <c r="BL21" s="10"/>
      <c r="BM21" s="10"/>
      <c r="BN21" s="10"/>
      <c r="BO21" s="11" t="s">
        <v>193</v>
      </c>
      <c r="BP21" s="11">
        <v>0.56834300000000004</v>
      </c>
      <c r="BQ21" s="10"/>
      <c r="BR21" s="10"/>
      <c r="BS21" s="11" t="s">
        <v>95</v>
      </c>
      <c r="BT21" s="11">
        <v>1.1438379999999999</v>
      </c>
      <c r="BU21" s="10"/>
      <c r="BV21" s="10"/>
      <c r="BW21" s="10"/>
      <c r="BX21" s="10"/>
      <c r="BY21" s="10"/>
      <c r="BZ21" s="10"/>
      <c r="CA21" s="11" t="s">
        <v>132</v>
      </c>
      <c r="CB21" s="11">
        <v>3.429354</v>
      </c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</row>
    <row r="22" spans="1:114" ht="20" hidden="1" customHeight="1" x14ac:dyDescent="0.15">
      <c r="A22" s="7" t="s">
        <v>67</v>
      </c>
      <c r="B22" s="25" t="s">
        <v>65</v>
      </c>
      <c r="C22" s="8" t="s">
        <v>36</v>
      </c>
      <c r="D22" s="9" t="s">
        <v>37</v>
      </c>
      <c r="E22" s="9" t="s">
        <v>37</v>
      </c>
      <c r="F22" s="9" t="s">
        <v>36</v>
      </c>
      <c r="G22" s="9" t="s">
        <v>36</v>
      </c>
      <c r="H22" s="9" t="s">
        <v>36</v>
      </c>
      <c r="I22" s="9" t="s">
        <v>36</v>
      </c>
      <c r="J22" s="9" t="s">
        <v>36</v>
      </c>
      <c r="K22" s="9" t="s">
        <v>36</v>
      </c>
      <c r="L22" s="9" t="s">
        <v>36</v>
      </c>
      <c r="M22" s="9" t="s">
        <v>37</v>
      </c>
      <c r="N22" s="9" t="s">
        <v>37</v>
      </c>
      <c r="O22" s="9" t="s">
        <v>37</v>
      </c>
      <c r="P22" s="9" t="s">
        <v>36</v>
      </c>
      <c r="Q22" s="9" t="s">
        <v>37</v>
      </c>
      <c r="R22" s="9" t="s">
        <v>36</v>
      </c>
      <c r="S22" s="11" t="s">
        <v>195</v>
      </c>
      <c r="T22" s="11">
        <v>2.431702</v>
      </c>
      <c r="U22" s="10"/>
      <c r="V22" s="10"/>
      <c r="W22" s="10"/>
      <c r="X22" s="10"/>
      <c r="Y22" s="10"/>
      <c r="Z22" s="10"/>
      <c r="AA22" s="11" t="s">
        <v>91</v>
      </c>
      <c r="AB22" s="11">
        <v>1.5221E-2</v>
      </c>
      <c r="AC22" s="10"/>
      <c r="AD22" s="10"/>
      <c r="AE22" s="11" t="s">
        <v>143</v>
      </c>
      <c r="AF22" s="11">
        <v>4.2424239999999998</v>
      </c>
      <c r="AG22" s="10"/>
      <c r="AH22" s="10"/>
      <c r="AI22" s="11" t="s">
        <v>144</v>
      </c>
      <c r="AJ22" s="11">
        <v>3.3670949999999999</v>
      </c>
      <c r="AK22" s="10"/>
      <c r="AL22" s="10"/>
      <c r="AM22" s="11" t="s">
        <v>90</v>
      </c>
      <c r="AN22" s="11">
        <v>0.80668899999999999</v>
      </c>
      <c r="AO22" s="10"/>
      <c r="AP22" s="10"/>
      <c r="AQ22" s="11" t="s">
        <v>191</v>
      </c>
      <c r="AR22" s="11">
        <v>3.2953790000000001</v>
      </c>
      <c r="AS22" s="11" t="s">
        <v>152</v>
      </c>
      <c r="AT22" s="11">
        <v>1.0983670000000001</v>
      </c>
      <c r="AU22" s="11" t="s">
        <v>134</v>
      </c>
      <c r="AV22" s="11">
        <v>11.717898</v>
      </c>
      <c r="AW22" s="10"/>
      <c r="AX22" s="10"/>
      <c r="AY22" s="11" t="s">
        <v>131</v>
      </c>
      <c r="AZ22" s="11">
        <v>1.376147</v>
      </c>
      <c r="BA22" s="10"/>
      <c r="BB22" s="10"/>
      <c r="BC22" s="11" t="s">
        <v>141</v>
      </c>
      <c r="BD22" s="11">
        <v>0.959233</v>
      </c>
      <c r="BE22" s="10"/>
      <c r="BF22" s="10"/>
      <c r="BG22" s="11" t="s">
        <v>189</v>
      </c>
      <c r="BH22" s="11">
        <v>0.32905600000000002</v>
      </c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1" t="s">
        <v>95</v>
      </c>
      <c r="BT22" s="11">
        <v>1.2868170000000001</v>
      </c>
      <c r="BU22" s="11" t="s">
        <v>145</v>
      </c>
      <c r="BV22" s="11">
        <v>1.2868170000000001</v>
      </c>
      <c r="BW22" s="10"/>
      <c r="BX22" s="10"/>
      <c r="BY22" s="10"/>
      <c r="BZ22" s="10"/>
      <c r="CA22" s="11" t="s">
        <v>97</v>
      </c>
      <c r="CB22" s="11">
        <v>4.1609030000000002</v>
      </c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</row>
    <row r="23" spans="1:114" ht="20" hidden="1" customHeight="1" x14ac:dyDescent="0.15">
      <c r="A23" s="7" t="s">
        <v>68</v>
      </c>
      <c r="B23" s="25" t="s">
        <v>48</v>
      </c>
      <c r="C23" s="8" t="s">
        <v>36</v>
      </c>
      <c r="D23" s="9" t="s">
        <v>36</v>
      </c>
      <c r="E23" s="9" t="s">
        <v>36</v>
      </c>
      <c r="F23" s="9" t="s">
        <v>36</v>
      </c>
      <c r="G23" s="9" t="s">
        <v>36</v>
      </c>
      <c r="H23" s="9" t="s">
        <v>36</v>
      </c>
      <c r="I23" s="9" t="s">
        <v>36</v>
      </c>
      <c r="J23" s="9" t="s">
        <v>36</v>
      </c>
      <c r="K23" s="9" t="s">
        <v>36</v>
      </c>
      <c r="L23" s="9" t="s">
        <v>36</v>
      </c>
      <c r="M23" s="9" t="s">
        <v>36</v>
      </c>
      <c r="N23" s="9" t="s">
        <v>36</v>
      </c>
      <c r="O23" s="9" t="s">
        <v>37</v>
      </c>
      <c r="P23" s="9" t="s">
        <v>36</v>
      </c>
      <c r="Q23" s="9" t="s">
        <v>36</v>
      </c>
      <c r="R23" s="9" t="s">
        <v>36</v>
      </c>
      <c r="S23" s="11" t="s">
        <v>190</v>
      </c>
      <c r="T23" s="11">
        <v>2.161511</v>
      </c>
      <c r="U23" s="11" t="s">
        <v>133</v>
      </c>
      <c r="V23" s="11">
        <v>1.441011</v>
      </c>
      <c r="W23" s="10"/>
      <c r="X23" s="10"/>
      <c r="Y23" s="10"/>
      <c r="Z23" s="10"/>
      <c r="AA23" s="10"/>
      <c r="AB23" s="10"/>
      <c r="AC23" s="10"/>
      <c r="AD23" s="10"/>
      <c r="AE23" s="11" t="s">
        <v>92</v>
      </c>
      <c r="AF23" s="11">
        <v>2.3140329999999998</v>
      </c>
      <c r="AG23" s="11" t="s">
        <v>143</v>
      </c>
      <c r="AH23" s="11">
        <v>1.5427010000000001</v>
      </c>
      <c r="AI23" s="11" t="s">
        <v>144</v>
      </c>
      <c r="AJ23" s="11">
        <v>1.6424859999999999</v>
      </c>
      <c r="AK23" s="11" t="s">
        <v>174</v>
      </c>
      <c r="AL23" s="11">
        <v>0.27374799999999999</v>
      </c>
      <c r="AM23" s="11" t="s">
        <v>142</v>
      </c>
      <c r="AN23" s="11">
        <v>2.7397260000000001</v>
      </c>
      <c r="AO23" s="10"/>
      <c r="AP23" s="10"/>
      <c r="AQ23" s="11" t="s">
        <v>98</v>
      </c>
      <c r="AR23" s="11">
        <v>2.646903</v>
      </c>
      <c r="AS23" s="10"/>
      <c r="AT23" s="10"/>
      <c r="AU23" s="11" t="s">
        <v>167</v>
      </c>
      <c r="AV23" s="11">
        <v>5.6318140000000003</v>
      </c>
      <c r="AW23" s="10"/>
      <c r="AX23" s="10"/>
      <c r="AY23" s="11" t="s">
        <v>176</v>
      </c>
      <c r="AZ23" s="11">
        <v>0.57020199999999999</v>
      </c>
      <c r="BA23" s="10"/>
      <c r="BB23" s="10"/>
      <c r="BC23" s="11" t="s">
        <v>141</v>
      </c>
      <c r="BD23" s="11">
        <v>0.602858</v>
      </c>
      <c r="BE23" s="10"/>
      <c r="BF23" s="10"/>
      <c r="BG23" s="11" t="s">
        <v>135</v>
      </c>
      <c r="BH23" s="11">
        <v>3.9486669999999999</v>
      </c>
      <c r="BI23" s="10"/>
      <c r="BJ23" s="10"/>
      <c r="BK23" s="10"/>
      <c r="BL23" s="10"/>
      <c r="BM23" s="10"/>
      <c r="BN23" s="10"/>
      <c r="BO23" s="11" t="s">
        <v>193</v>
      </c>
      <c r="BP23" s="11">
        <v>0.85251500000000002</v>
      </c>
      <c r="BQ23" s="10"/>
      <c r="BR23" s="10"/>
      <c r="BS23" s="11" t="s">
        <v>95</v>
      </c>
      <c r="BT23" s="11">
        <v>1.7157560000000001</v>
      </c>
      <c r="BU23" s="10"/>
      <c r="BV23" s="10"/>
      <c r="BW23" s="10"/>
      <c r="BX23" s="10"/>
      <c r="BY23" s="10"/>
      <c r="BZ23" s="10"/>
      <c r="CA23" s="11" t="s">
        <v>97</v>
      </c>
      <c r="CB23" s="11">
        <v>6.4243249999999996</v>
      </c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</row>
    <row r="24" spans="1:114" ht="20" hidden="1" customHeight="1" x14ac:dyDescent="0.15">
      <c r="A24" s="7" t="s">
        <v>69</v>
      </c>
      <c r="B24" s="25" t="s">
        <v>44</v>
      </c>
      <c r="C24" s="8" t="s">
        <v>36</v>
      </c>
      <c r="D24" s="9" t="s">
        <v>37</v>
      </c>
      <c r="E24" s="9" t="s">
        <v>36</v>
      </c>
      <c r="F24" s="9" t="s">
        <v>36</v>
      </c>
      <c r="G24" s="9" t="s">
        <v>36</v>
      </c>
      <c r="H24" s="9" t="s">
        <v>36</v>
      </c>
      <c r="I24" s="9" t="s">
        <v>36</v>
      </c>
      <c r="J24" s="9" t="s">
        <v>36</v>
      </c>
      <c r="K24" s="9" t="s">
        <v>36</v>
      </c>
      <c r="L24" s="9" t="s">
        <v>37</v>
      </c>
      <c r="M24" s="9" t="s">
        <v>36</v>
      </c>
      <c r="N24" s="9" t="s">
        <v>37</v>
      </c>
      <c r="O24" s="9" t="s">
        <v>36</v>
      </c>
      <c r="P24" s="9" t="s">
        <v>36</v>
      </c>
      <c r="Q24" s="9" t="s">
        <v>37</v>
      </c>
      <c r="R24" s="9" t="s">
        <v>36</v>
      </c>
      <c r="S24" s="11" t="s">
        <v>196</v>
      </c>
      <c r="T24" s="11">
        <v>0.90063000000000004</v>
      </c>
      <c r="U24" s="10"/>
      <c r="V24" s="10"/>
      <c r="W24" s="10"/>
      <c r="X24" s="10"/>
      <c r="Y24" s="10"/>
      <c r="Z24" s="10"/>
      <c r="AA24" s="11" t="s">
        <v>91</v>
      </c>
      <c r="AB24" s="11">
        <v>2.5874999999999999E-2</v>
      </c>
      <c r="AC24" s="10"/>
      <c r="AD24" s="10"/>
      <c r="AE24" s="11" t="s">
        <v>92</v>
      </c>
      <c r="AF24" s="11">
        <v>2.4793379999999998</v>
      </c>
      <c r="AG24" s="10"/>
      <c r="AH24" s="10"/>
      <c r="AI24" s="11" t="s">
        <v>174</v>
      </c>
      <c r="AJ24" s="11">
        <v>1.0949899999999999</v>
      </c>
      <c r="AK24" s="11" t="s">
        <v>94</v>
      </c>
      <c r="AL24" s="11">
        <v>0.54749499999999995</v>
      </c>
      <c r="AM24" s="11" t="s">
        <v>90</v>
      </c>
      <c r="AN24" s="11">
        <v>1.3713850000000001</v>
      </c>
      <c r="AO24" s="10"/>
      <c r="AP24" s="10"/>
      <c r="AQ24" s="11" t="s">
        <v>98</v>
      </c>
      <c r="AR24" s="11">
        <v>7.4113220000000002</v>
      </c>
      <c r="AS24" s="10"/>
      <c r="AT24" s="10"/>
      <c r="AU24" s="11" t="s">
        <v>134</v>
      </c>
      <c r="AV24" s="11">
        <v>7.3917630000000001</v>
      </c>
      <c r="AW24" s="10"/>
      <c r="AX24" s="10"/>
      <c r="AY24" s="11" t="s">
        <v>176</v>
      </c>
      <c r="AZ24" s="11">
        <v>0.917431</v>
      </c>
      <c r="BA24" s="10"/>
      <c r="BB24" s="10"/>
      <c r="BC24" s="10"/>
      <c r="BD24" s="10"/>
      <c r="BE24" s="10"/>
      <c r="BF24" s="10"/>
      <c r="BG24" s="11" t="s">
        <v>179</v>
      </c>
      <c r="BH24" s="11">
        <v>2.9615</v>
      </c>
      <c r="BI24" s="10"/>
      <c r="BJ24" s="10"/>
      <c r="BK24" s="10"/>
      <c r="BL24" s="10"/>
      <c r="BM24" s="10"/>
      <c r="BN24" s="10"/>
      <c r="BO24" s="11" t="s">
        <v>175</v>
      </c>
      <c r="BP24" s="11">
        <v>1.420858</v>
      </c>
      <c r="BQ24" s="10"/>
      <c r="BR24" s="10"/>
      <c r="BS24" s="11" t="s">
        <v>95</v>
      </c>
      <c r="BT24" s="11">
        <v>2.2876750000000001</v>
      </c>
      <c r="BU24" s="10"/>
      <c r="BV24" s="10"/>
      <c r="BW24" s="10"/>
      <c r="BX24" s="10"/>
      <c r="BY24" s="10"/>
      <c r="BZ24" s="10"/>
      <c r="CA24" s="11" t="s">
        <v>97</v>
      </c>
      <c r="CB24" s="11">
        <v>3.886603</v>
      </c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</row>
    <row r="25" spans="1:114" ht="20" hidden="1" customHeight="1" x14ac:dyDescent="0.15">
      <c r="A25" s="7" t="s">
        <v>70</v>
      </c>
      <c r="B25" s="25" t="s">
        <v>58</v>
      </c>
      <c r="C25" s="8" t="s">
        <v>36</v>
      </c>
      <c r="D25" s="9" t="s">
        <v>36</v>
      </c>
      <c r="E25" s="9" t="s">
        <v>36</v>
      </c>
      <c r="F25" s="9" t="s">
        <v>36</v>
      </c>
      <c r="G25" s="9" t="s">
        <v>36</v>
      </c>
      <c r="H25" s="9" t="s">
        <v>36</v>
      </c>
      <c r="I25" s="9" t="s">
        <v>36</v>
      </c>
      <c r="J25" s="9" t="s">
        <v>36</v>
      </c>
      <c r="K25" s="9" t="s">
        <v>36</v>
      </c>
      <c r="L25" s="9" t="s">
        <v>37</v>
      </c>
      <c r="M25" s="9" t="s">
        <v>36</v>
      </c>
      <c r="N25" s="9" t="s">
        <v>36</v>
      </c>
      <c r="O25" s="9" t="s">
        <v>37</v>
      </c>
      <c r="P25" s="9" t="s">
        <v>36</v>
      </c>
      <c r="Q25" s="9" t="s">
        <v>37</v>
      </c>
      <c r="R25" s="9" t="s">
        <v>36</v>
      </c>
      <c r="S25" s="11" t="s">
        <v>172</v>
      </c>
      <c r="T25" s="11">
        <v>1.8012600000000001</v>
      </c>
      <c r="U25" s="10"/>
      <c r="V25" s="10"/>
      <c r="W25" s="10"/>
      <c r="X25" s="10"/>
      <c r="Y25" s="10"/>
      <c r="Z25" s="10"/>
      <c r="AA25" s="11" t="s">
        <v>91</v>
      </c>
      <c r="AB25" s="11">
        <v>1.4171E-2</v>
      </c>
      <c r="AC25" s="11" t="s">
        <v>154</v>
      </c>
      <c r="AD25" s="11">
        <v>0.13694899999999999</v>
      </c>
      <c r="AE25" s="11" t="s">
        <v>92</v>
      </c>
      <c r="AF25" s="11">
        <v>1.37741</v>
      </c>
      <c r="AG25" s="10"/>
      <c r="AH25" s="10"/>
      <c r="AI25" s="11" t="s">
        <v>174</v>
      </c>
      <c r="AJ25" s="11">
        <v>1.026553</v>
      </c>
      <c r="AK25" s="11" t="s">
        <v>94</v>
      </c>
      <c r="AL25" s="11">
        <v>0.34218500000000002</v>
      </c>
      <c r="AM25" s="11" t="s">
        <v>149</v>
      </c>
      <c r="AN25" s="11">
        <v>0.80774699999999999</v>
      </c>
      <c r="AO25" s="11" t="s">
        <v>153</v>
      </c>
      <c r="AP25" s="11">
        <v>0.13694899999999999</v>
      </c>
      <c r="AQ25" s="11" t="s">
        <v>98</v>
      </c>
      <c r="AR25" s="11">
        <v>4.744815</v>
      </c>
      <c r="AS25" s="11" t="s">
        <v>198</v>
      </c>
      <c r="AT25" s="11">
        <v>1.0783640000000001</v>
      </c>
      <c r="AU25" s="11" t="s">
        <v>134</v>
      </c>
      <c r="AV25" s="11">
        <v>8.44773</v>
      </c>
      <c r="AW25" s="10"/>
      <c r="AX25" s="10"/>
      <c r="AY25" s="11" t="s">
        <v>131</v>
      </c>
      <c r="AZ25" s="11">
        <v>0.68807300000000005</v>
      </c>
      <c r="BA25" s="10"/>
      <c r="BB25" s="10"/>
      <c r="BC25" s="10"/>
      <c r="BD25" s="10"/>
      <c r="BE25" s="10"/>
      <c r="BF25" s="10"/>
      <c r="BG25" s="11" t="s">
        <v>179</v>
      </c>
      <c r="BH25" s="11">
        <v>3.1260279999999998</v>
      </c>
      <c r="BI25" s="10"/>
      <c r="BJ25" s="10"/>
      <c r="BK25" s="11" t="s">
        <v>160</v>
      </c>
      <c r="BL25" s="11">
        <v>1.989201</v>
      </c>
      <c r="BM25" s="10"/>
      <c r="BN25" s="10"/>
      <c r="BO25" s="10"/>
      <c r="BP25" s="10"/>
      <c r="BQ25" s="10"/>
      <c r="BR25" s="10"/>
      <c r="BS25" s="11" t="s">
        <v>95</v>
      </c>
      <c r="BT25" s="11">
        <v>2.5736349999999999</v>
      </c>
      <c r="BU25" s="10"/>
      <c r="BV25" s="10"/>
      <c r="BW25" s="10"/>
      <c r="BX25" s="10"/>
      <c r="BY25" s="10"/>
      <c r="BZ25" s="10"/>
      <c r="CA25" s="11" t="s">
        <v>150</v>
      </c>
      <c r="CB25" s="11">
        <v>4.3209879999999998</v>
      </c>
      <c r="CC25" s="11" t="s">
        <v>197</v>
      </c>
      <c r="CD25" s="11">
        <v>0.48010999999999998</v>
      </c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</row>
    <row r="26" spans="1:114" ht="20" customHeight="1" x14ac:dyDescent="0.15">
      <c r="A26" s="7" t="s">
        <v>71</v>
      </c>
      <c r="B26" s="25" t="s">
        <v>35</v>
      </c>
      <c r="C26" s="8" t="s">
        <v>36</v>
      </c>
      <c r="D26" s="9" t="s">
        <v>37</v>
      </c>
      <c r="E26" s="9" t="s">
        <v>37</v>
      </c>
      <c r="F26" s="9" t="s">
        <v>36</v>
      </c>
      <c r="G26" s="9" t="s">
        <v>36</v>
      </c>
      <c r="H26" s="9" t="s">
        <v>36</v>
      </c>
      <c r="I26" s="9" t="s">
        <v>36</v>
      </c>
      <c r="J26" s="9" t="s">
        <v>36</v>
      </c>
      <c r="K26" s="9" t="s">
        <v>36</v>
      </c>
      <c r="L26" s="9" t="s">
        <v>37</v>
      </c>
      <c r="M26" s="9" t="s">
        <v>37</v>
      </c>
      <c r="N26" s="9" t="s">
        <v>37</v>
      </c>
      <c r="O26" s="9" t="s">
        <v>37</v>
      </c>
      <c r="P26" s="9" t="s">
        <v>36</v>
      </c>
      <c r="Q26" s="9" t="s">
        <v>37</v>
      </c>
      <c r="R26" s="9" t="s">
        <v>36</v>
      </c>
      <c r="S26" s="11" t="s">
        <v>133</v>
      </c>
      <c r="T26" s="11">
        <v>1.801261</v>
      </c>
      <c r="U26" s="10"/>
      <c r="V26" s="10"/>
      <c r="W26" s="10"/>
      <c r="X26" s="10"/>
      <c r="Y26" s="10"/>
      <c r="Z26" s="10"/>
      <c r="AA26" s="11" t="s">
        <v>91</v>
      </c>
      <c r="AB26" s="11">
        <v>1.0147E-2</v>
      </c>
      <c r="AC26" s="10"/>
      <c r="AD26" s="10"/>
      <c r="AE26" s="11" t="s">
        <v>92</v>
      </c>
      <c r="AF26" s="11">
        <v>3.673095</v>
      </c>
      <c r="AG26" s="11" t="s">
        <v>143</v>
      </c>
      <c r="AH26" s="11">
        <v>1.8365469999999999</v>
      </c>
      <c r="AI26" s="11" t="s">
        <v>144</v>
      </c>
      <c r="AJ26" s="11">
        <v>2.189981</v>
      </c>
      <c r="AK26" s="10"/>
      <c r="AL26" s="10"/>
      <c r="AM26" s="11" t="s">
        <v>90</v>
      </c>
      <c r="AN26" s="11">
        <v>0.537798</v>
      </c>
      <c r="AO26" s="10"/>
      <c r="AP26" s="10"/>
      <c r="AQ26" s="11" t="s">
        <v>199</v>
      </c>
      <c r="AR26" s="11">
        <v>1.5881419999999999</v>
      </c>
      <c r="AS26" s="10"/>
      <c r="AT26" s="10"/>
      <c r="AU26" s="11" t="s">
        <v>134</v>
      </c>
      <c r="AV26" s="11">
        <v>9.5036930000000002</v>
      </c>
      <c r="AW26" s="10"/>
      <c r="AX26" s="10"/>
      <c r="AY26" s="11" t="s">
        <v>131</v>
      </c>
      <c r="AZ26" s="11">
        <v>0.917431</v>
      </c>
      <c r="BA26" s="11" t="s">
        <v>158</v>
      </c>
      <c r="BB26" s="11">
        <v>0.50282400000000005</v>
      </c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1" t="s">
        <v>95</v>
      </c>
      <c r="BT26" s="11">
        <v>1.429797</v>
      </c>
      <c r="BU26" s="10"/>
      <c r="BV26" s="10"/>
      <c r="BW26" s="10"/>
      <c r="BX26" s="10"/>
      <c r="BY26" s="10"/>
      <c r="BZ26" s="10"/>
      <c r="CA26" s="11" t="s">
        <v>139</v>
      </c>
      <c r="CB26" s="11">
        <v>1.4879610000000001</v>
      </c>
      <c r="CC26" s="11" t="s">
        <v>132</v>
      </c>
      <c r="CD26" s="11">
        <v>0.98511599999999999</v>
      </c>
      <c r="CE26" s="10" t="s">
        <v>323</v>
      </c>
      <c r="CF26" s="10"/>
      <c r="CG26" s="10"/>
      <c r="CH26" s="10" t="s">
        <v>324</v>
      </c>
      <c r="CI26" s="10" t="s">
        <v>260</v>
      </c>
      <c r="CJ26" s="10" t="s">
        <v>325</v>
      </c>
      <c r="CK26" s="10" t="s">
        <v>313</v>
      </c>
      <c r="CL26" s="10" t="s">
        <v>282</v>
      </c>
      <c r="CM26" s="10" t="s">
        <v>326</v>
      </c>
      <c r="CN26" s="10"/>
      <c r="CO26" s="10"/>
      <c r="CP26" s="10"/>
      <c r="CQ26" s="10"/>
      <c r="CR26" s="10" t="s">
        <v>322</v>
      </c>
      <c r="CS26" s="10"/>
      <c r="CT26" s="10" t="s">
        <v>327</v>
      </c>
      <c r="CU26" s="10" t="s">
        <v>328</v>
      </c>
      <c r="CV26" s="10"/>
      <c r="CW26" s="10"/>
      <c r="CX26" s="10" t="s">
        <v>253</v>
      </c>
      <c r="CY26" s="10" t="s">
        <v>260</v>
      </c>
      <c r="CZ26" s="10" t="s">
        <v>267</v>
      </c>
      <c r="DA26" s="10" t="s">
        <v>329</v>
      </c>
      <c r="DB26" s="10" t="s">
        <v>330</v>
      </c>
      <c r="DC26" s="10"/>
      <c r="DD26" s="10"/>
      <c r="DE26" s="10"/>
      <c r="DF26" s="10"/>
      <c r="DG26" s="10"/>
      <c r="DH26" s="10"/>
      <c r="DI26" s="10"/>
      <c r="DJ26" s="10" t="s">
        <v>309</v>
      </c>
    </row>
    <row r="27" spans="1:114" ht="20" customHeight="1" x14ac:dyDescent="0.15">
      <c r="A27" s="7" t="s">
        <v>72</v>
      </c>
      <c r="B27" s="25" t="s">
        <v>58</v>
      </c>
      <c r="C27" s="8" t="s">
        <v>36</v>
      </c>
      <c r="D27" s="9" t="s">
        <v>36</v>
      </c>
      <c r="E27" s="9" t="s">
        <v>36</v>
      </c>
      <c r="F27" s="9" t="s">
        <v>36</v>
      </c>
      <c r="G27" s="9" t="s">
        <v>36</v>
      </c>
      <c r="H27" s="9" t="s">
        <v>36</v>
      </c>
      <c r="I27" s="9" t="s">
        <v>36</v>
      </c>
      <c r="J27" s="9" t="s">
        <v>36</v>
      </c>
      <c r="K27" s="9" t="s">
        <v>36</v>
      </c>
      <c r="L27" s="9" t="s">
        <v>37</v>
      </c>
      <c r="M27" s="9" t="s">
        <v>36</v>
      </c>
      <c r="N27" s="9" t="s">
        <v>36</v>
      </c>
      <c r="O27" s="9" t="s">
        <v>37</v>
      </c>
      <c r="P27" s="9" t="s">
        <v>36</v>
      </c>
      <c r="Q27" s="9" t="s">
        <v>37</v>
      </c>
      <c r="R27" s="9" t="s">
        <v>36</v>
      </c>
      <c r="S27" s="11" t="s">
        <v>73</v>
      </c>
      <c r="T27" s="11">
        <v>1.0007010000000001</v>
      </c>
      <c r="U27" s="11" t="s">
        <v>195</v>
      </c>
      <c r="V27" s="11">
        <v>0.50034999999999996</v>
      </c>
      <c r="W27" s="10"/>
      <c r="X27" s="10"/>
      <c r="Y27" s="10"/>
      <c r="Z27" s="10"/>
      <c r="AA27" s="11" t="s">
        <v>91</v>
      </c>
      <c r="AB27" s="11">
        <v>1.0147E-2</v>
      </c>
      <c r="AC27" s="10"/>
      <c r="AD27" s="10"/>
      <c r="AE27" s="11" t="s">
        <v>192</v>
      </c>
      <c r="AF27" s="11">
        <v>1.928375</v>
      </c>
      <c r="AG27" s="10"/>
      <c r="AH27" s="10"/>
      <c r="AI27" s="11" t="s">
        <v>174</v>
      </c>
      <c r="AJ27" s="11">
        <v>1.5642720000000001</v>
      </c>
      <c r="AK27" s="11" t="s">
        <v>144</v>
      </c>
      <c r="AL27" s="11">
        <v>0.62570899999999996</v>
      </c>
      <c r="AM27" s="11" t="s">
        <v>90</v>
      </c>
      <c r="AN27" s="11">
        <v>0.537798</v>
      </c>
      <c r="AO27" s="11" t="s">
        <v>153</v>
      </c>
      <c r="AP27" s="11">
        <v>0.27389799999999997</v>
      </c>
      <c r="AQ27" s="11" t="s">
        <v>152</v>
      </c>
      <c r="AR27" s="11">
        <v>6.2920670000000003</v>
      </c>
      <c r="AS27" s="11" t="s">
        <v>200</v>
      </c>
      <c r="AT27" s="11">
        <v>2.178023</v>
      </c>
      <c r="AU27" s="11" t="s">
        <v>134</v>
      </c>
      <c r="AV27" s="11">
        <v>6.3357970000000003</v>
      </c>
      <c r="AW27" s="10"/>
      <c r="AX27" s="10"/>
      <c r="AY27" s="11" t="s">
        <v>194</v>
      </c>
      <c r="AZ27" s="11">
        <v>1.1467890000000001</v>
      </c>
      <c r="BA27" s="10"/>
      <c r="BB27" s="10"/>
      <c r="BC27" s="10"/>
      <c r="BD27" s="10"/>
      <c r="BE27" s="10"/>
      <c r="BF27" s="10"/>
      <c r="BG27" s="11" t="s">
        <v>179</v>
      </c>
      <c r="BH27" s="11">
        <v>1.645267</v>
      </c>
      <c r="BI27" s="10"/>
      <c r="BJ27" s="10"/>
      <c r="BK27" s="11" t="s">
        <v>160</v>
      </c>
      <c r="BL27" s="11">
        <v>1.136687</v>
      </c>
      <c r="BM27" s="10"/>
      <c r="BN27" s="10"/>
      <c r="BO27" s="11" t="s">
        <v>193</v>
      </c>
      <c r="BP27" s="11">
        <v>0.14208599999999999</v>
      </c>
      <c r="BQ27" s="10"/>
      <c r="BR27" s="10"/>
      <c r="BS27" s="11" t="s">
        <v>95</v>
      </c>
      <c r="BT27" s="11">
        <v>1.7157560000000001</v>
      </c>
      <c r="BU27" s="10"/>
      <c r="BV27" s="10"/>
      <c r="BW27" s="10"/>
      <c r="BX27" s="10"/>
      <c r="BY27" s="10"/>
      <c r="BZ27" s="10"/>
      <c r="CA27" s="11" t="s">
        <v>139</v>
      </c>
      <c r="CB27" s="11">
        <v>2.3994049999999998</v>
      </c>
      <c r="CC27" s="11" t="s">
        <v>150</v>
      </c>
      <c r="CD27" s="11">
        <v>2.2157309999999999</v>
      </c>
      <c r="CE27" s="10" t="s">
        <v>331</v>
      </c>
      <c r="CF27" s="10" t="s">
        <v>332</v>
      </c>
      <c r="CG27" s="10" t="s">
        <v>333</v>
      </c>
      <c r="CH27" s="10"/>
      <c r="CI27" s="10" t="s">
        <v>260</v>
      </c>
      <c r="CJ27" s="10" t="s">
        <v>336</v>
      </c>
      <c r="CK27" s="10" t="s">
        <v>337</v>
      </c>
      <c r="CL27" s="10" t="s">
        <v>338</v>
      </c>
      <c r="CM27" s="10" t="s">
        <v>326</v>
      </c>
      <c r="CN27" s="10"/>
      <c r="CO27" s="10" t="s">
        <v>334</v>
      </c>
      <c r="CP27" s="10" t="s">
        <v>335</v>
      </c>
      <c r="CQ27" s="10"/>
      <c r="CR27" s="10" t="s">
        <v>322</v>
      </c>
      <c r="CS27" s="10"/>
      <c r="CT27" s="10" t="s">
        <v>327</v>
      </c>
      <c r="CU27" s="10" t="s">
        <v>339</v>
      </c>
      <c r="CV27" s="10"/>
      <c r="CW27" s="10"/>
      <c r="CX27" s="10" t="s">
        <v>311</v>
      </c>
      <c r="CY27" s="10" t="s">
        <v>260</v>
      </c>
      <c r="CZ27" s="10" t="s">
        <v>340</v>
      </c>
      <c r="DA27" s="10" t="s">
        <v>341</v>
      </c>
      <c r="DB27" s="10" t="s">
        <v>342</v>
      </c>
      <c r="DC27" s="10" t="s">
        <v>194</v>
      </c>
      <c r="DD27" s="10"/>
      <c r="DE27" s="10"/>
      <c r="DF27" s="10"/>
      <c r="DG27" s="10"/>
      <c r="DH27" s="10" t="s">
        <v>284</v>
      </c>
      <c r="DI27" s="10"/>
      <c r="DJ27" s="10" t="s">
        <v>343</v>
      </c>
    </row>
  </sheetData>
  <autoFilter ref="A1:CU27" xr:uid="{00000000-0001-0000-0000-000000000000}">
    <filterColumn colId="82">
      <customFilters>
        <customFilter operator="notEqual" val=" "/>
      </customFilters>
    </filterColumn>
  </autoFilter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4DC0-1779-E240-AF9D-5F48820E6445}">
  <dimension ref="A1:D17"/>
  <sheetViews>
    <sheetView zoomScale="150" workbookViewId="0">
      <pane ySplit="1" topLeftCell="A2" activePane="bottomLeft" state="frozen"/>
      <selection pane="bottomLeft" activeCell="D17" sqref="D17"/>
    </sheetView>
  </sheetViews>
  <sheetFormatPr baseColWidth="10" defaultRowHeight="13" x14ac:dyDescent="0.15"/>
  <cols>
    <col min="1" max="1" width="17.33203125" style="13" bestFit="1" customWidth="1"/>
    <col min="2" max="3" width="10.83203125" style="13"/>
    <col min="4" max="4" width="10.83203125" style="22"/>
    <col min="5" max="16384" width="10.83203125" style="13"/>
  </cols>
  <sheetData>
    <row r="1" spans="1:4" ht="17" thickBot="1" x14ac:dyDescent="0.2">
      <c r="A1" s="17" t="s">
        <v>265</v>
      </c>
      <c r="B1" s="18" t="s">
        <v>202</v>
      </c>
      <c r="C1" s="18" t="s">
        <v>201</v>
      </c>
      <c r="D1" s="20" t="s">
        <v>203</v>
      </c>
    </row>
    <row r="2" spans="1:4" ht="16" x14ac:dyDescent="0.15">
      <c r="A2" s="19" t="s">
        <v>204</v>
      </c>
      <c r="B2" s="16">
        <v>26</v>
      </c>
      <c r="C2" s="16">
        <v>26</v>
      </c>
      <c r="D2" s="21">
        <f>B2/C2</f>
        <v>1</v>
      </c>
    </row>
    <row r="3" spans="1:4" ht="16" x14ac:dyDescent="0.15">
      <c r="A3" s="15" t="s">
        <v>205</v>
      </c>
      <c r="B3" s="14">
        <v>0</v>
      </c>
      <c r="C3" s="14">
        <v>11</v>
      </c>
      <c r="D3" s="21">
        <f t="shared" ref="D3:D17" si="0">B3/C3</f>
        <v>0</v>
      </c>
    </row>
    <row r="4" spans="1:4" ht="16" x14ac:dyDescent="0.15">
      <c r="A4" s="15" t="s">
        <v>206</v>
      </c>
      <c r="B4" s="14">
        <v>22</v>
      </c>
      <c r="C4" s="14">
        <v>12</v>
      </c>
      <c r="D4" s="21">
        <f t="shared" si="0"/>
        <v>1.8333333333333333</v>
      </c>
    </row>
    <row r="5" spans="1:4" ht="16" x14ac:dyDescent="0.15">
      <c r="A5" s="15" t="s">
        <v>207</v>
      </c>
      <c r="B5" s="14">
        <v>25</v>
      </c>
      <c r="C5" s="14">
        <v>25</v>
      </c>
      <c r="D5" s="21">
        <f t="shared" si="0"/>
        <v>1</v>
      </c>
    </row>
    <row r="6" spans="1:4" ht="16" x14ac:dyDescent="0.15">
      <c r="A6" s="15" t="s">
        <v>208</v>
      </c>
      <c r="B6" s="14">
        <v>26</v>
      </c>
      <c r="C6" s="14">
        <v>26</v>
      </c>
      <c r="D6" s="21">
        <f t="shared" si="0"/>
        <v>1</v>
      </c>
    </row>
    <row r="7" spans="1:4" ht="16" x14ac:dyDescent="0.15">
      <c r="A7" s="15" t="s">
        <v>209</v>
      </c>
      <c r="B7" s="14">
        <v>24</v>
      </c>
      <c r="C7" s="14">
        <v>26</v>
      </c>
      <c r="D7" s="21">
        <f t="shared" si="0"/>
        <v>0.92307692307692313</v>
      </c>
    </row>
    <row r="8" spans="1:4" ht="16" x14ac:dyDescent="0.15">
      <c r="A8" s="15" t="s">
        <v>210</v>
      </c>
      <c r="B8" s="14">
        <v>26</v>
      </c>
      <c r="C8" s="14">
        <v>26</v>
      </c>
      <c r="D8" s="21">
        <f t="shared" si="0"/>
        <v>1</v>
      </c>
    </row>
    <row r="9" spans="1:4" ht="16" x14ac:dyDescent="0.15">
      <c r="A9" s="15" t="s">
        <v>211</v>
      </c>
      <c r="B9" s="14">
        <v>26</v>
      </c>
      <c r="C9" s="14">
        <v>26</v>
      </c>
      <c r="D9" s="21">
        <f t="shared" si="0"/>
        <v>1</v>
      </c>
    </row>
    <row r="10" spans="1:4" ht="16" x14ac:dyDescent="0.15">
      <c r="A10" s="15" t="s">
        <v>212</v>
      </c>
      <c r="B10" s="14">
        <v>26</v>
      </c>
      <c r="C10" s="14">
        <v>25</v>
      </c>
      <c r="D10" s="21">
        <f t="shared" si="0"/>
        <v>1.04</v>
      </c>
    </row>
    <row r="11" spans="1:4" ht="16" x14ac:dyDescent="0.15">
      <c r="A11" s="15" t="s">
        <v>213</v>
      </c>
      <c r="B11" s="14">
        <v>8</v>
      </c>
      <c r="C11" s="14">
        <v>8</v>
      </c>
      <c r="D11" s="21">
        <f t="shared" si="0"/>
        <v>1</v>
      </c>
    </row>
    <row r="12" spans="1:4" ht="16" x14ac:dyDescent="0.15">
      <c r="A12" s="15" t="s">
        <v>214</v>
      </c>
      <c r="B12" s="14">
        <v>15</v>
      </c>
      <c r="C12" s="14">
        <v>13</v>
      </c>
      <c r="D12" s="21">
        <f t="shared" si="0"/>
        <v>1.1538461538461537</v>
      </c>
    </row>
    <row r="13" spans="1:4" ht="16" x14ac:dyDescent="0.15">
      <c r="A13" s="15" t="s">
        <v>215</v>
      </c>
      <c r="B13" s="14">
        <v>5</v>
      </c>
      <c r="C13" s="14">
        <v>6</v>
      </c>
      <c r="D13" s="21">
        <f t="shared" si="0"/>
        <v>0.83333333333333337</v>
      </c>
    </row>
    <row r="14" spans="1:4" ht="16" x14ac:dyDescent="0.15">
      <c r="A14" s="15" t="s">
        <v>216</v>
      </c>
      <c r="B14" s="14">
        <v>10</v>
      </c>
      <c r="C14" s="14">
        <v>7</v>
      </c>
      <c r="D14" s="21">
        <f t="shared" si="0"/>
        <v>1.4285714285714286</v>
      </c>
    </row>
    <row r="15" spans="1:4" ht="16" x14ac:dyDescent="0.15">
      <c r="A15" s="15" t="s">
        <v>217</v>
      </c>
      <c r="B15" s="14">
        <v>23</v>
      </c>
      <c r="C15" s="14">
        <v>25</v>
      </c>
      <c r="D15" s="21">
        <f t="shared" si="0"/>
        <v>0.92</v>
      </c>
    </row>
    <row r="16" spans="1:4" ht="16" x14ac:dyDescent="0.15">
      <c r="A16" s="15" t="s">
        <v>218</v>
      </c>
      <c r="B16" s="14">
        <v>0</v>
      </c>
      <c r="C16" s="14">
        <v>8</v>
      </c>
      <c r="D16" s="21">
        <f t="shared" si="0"/>
        <v>0</v>
      </c>
    </row>
    <row r="17" spans="1:4" ht="16" x14ac:dyDescent="0.15">
      <c r="A17" s="15" t="s">
        <v>219</v>
      </c>
      <c r="B17" s="14">
        <v>26</v>
      </c>
      <c r="C17" s="14">
        <v>26</v>
      </c>
      <c r="D17" s="21">
        <f t="shared" si="0"/>
        <v>1</v>
      </c>
    </row>
  </sheetData>
  <conditionalFormatting sqref="D2:D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C41F-7539-D145-9647-3B137B15E2F2}">
  <dimension ref="A1:BU25"/>
  <sheetViews>
    <sheetView tabSelected="1" zoomScale="134" workbookViewId="0">
      <selection activeCell="F11" sqref="F11:H23"/>
    </sheetView>
  </sheetViews>
  <sheetFormatPr baseColWidth="10" defaultRowHeight="13" x14ac:dyDescent="0.15"/>
  <cols>
    <col min="6" max="6" width="25.33203125" customWidth="1"/>
    <col min="7" max="7" width="11.83203125" customWidth="1"/>
    <col min="8" max="8" width="20.33203125" customWidth="1"/>
  </cols>
  <sheetData>
    <row r="1" spans="1:73" ht="16" x14ac:dyDescent="0.15">
      <c r="A1" s="44" t="s">
        <v>0</v>
      </c>
      <c r="B1" s="45" t="s">
        <v>418</v>
      </c>
      <c r="C1" s="45" t="s">
        <v>419</v>
      </c>
      <c r="D1" s="45" t="s">
        <v>420</v>
      </c>
      <c r="E1" s="45" t="s">
        <v>421</v>
      </c>
      <c r="F1" s="45" t="s">
        <v>422</v>
      </c>
      <c r="G1" s="45" t="s">
        <v>423</v>
      </c>
      <c r="H1" s="45" t="s">
        <v>424</v>
      </c>
      <c r="I1" s="45" t="s">
        <v>425</v>
      </c>
      <c r="J1" s="45" t="s">
        <v>426</v>
      </c>
      <c r="K1" s="45" t="s">
        <v>427</v>
      </c>
      <c r="L1" s="45" t="s">
        <v>428</v>
      </c>
      <c r="M1" s="45" t="s">
        <v>429</v>
      </c>
      <c r="N1" s="45" t="s">
        <v>430</v>
      </c>
      <c r="O1" s="45" t="s">
        <v>431</v>
      </c>
      <c r="P1" s="45" t="s">
        <v>432</v>
      </c>
      <c r="Q1" s="45" t="s">
        <v>433</v>
      </c>
      <c r="R1" s="45" t="s">
        <v>434</v>
      </c>
      <c r="S1" s="45" t="s">
        <v>435</v>
      </c>
      <c r="T1" s="45" t="s">
        <v>436</v>
      </c>
      <c r="U1" s="45" t="s">
        <v>437</v>
      </c>
      <c r="V1" s="45" t="s">
        <v>438</v>
      </c>
      <c r="W1" s="45" t="s">
        <v>439</v>
      </c>
      <c r="X1" s="45" t="s">
        <v>440</v>
      </c>
      <c r="Y1" s="45" t="s">
        <v>441</v>
      </c>
      <c r="Z1" s="45" t="s">
        <v>442</v>
      </c>
      <c r="AA1" s="45" t="s">
        <v>443</v>
      </c>
      <c r="AB1" s="45" t="s">
        <v>444</v>
      </c>
      <c r="AC1" s="45" t="s">
        <v>445</v>
      </c>
      <c r="AD1" s="45" t="s">
        <v>446</v>
      </c>
      <c r="AE1" s="45" t="s">
        <v>447</v>
      </c>
      <c r="AF1" s="45" t="s">
        <v>448</v>
      </c>
      <c r="AG1" s="45" t="s">
        <v>449</v>
      </c>
      <c r="AH1" s="45" t="s">
        <v>450</v>
      </c>
      <c r="AI1" s="45" t="s">
        <v>451</v>
      </c>
      <c r="AJ1" s="45" t="s">
        <v>452</v>
      </c>
      <c r="AK1" s="45" t="s">
        <v>453</v>
      </c>
      <c r="AL1" s="45" t="s">
        <v>454</v>
      </c>
      <c r="AM1" s="45" t="s">
        <v>455</v>
      </c>
      <c r="AN1" s="45" t="s">
        <v>456</v>
      </c>
      <c r="AO1" s="45" t="s">
        <v>457</v>
      </c>
      <c r="AP1" s="45" t="s">
        <v>458</v>
      </c>
      <c r="AQ1" s="45" t="s">
        <v>459</v>
      </c>
      <c r="AR1" s="45" t="s">
        <v>460</v>
      </c>
      <c r="AS1" s="45" t="s">
        <v>461</v>
      </c>
      <c r="AT1" s="45" t="s">
        <v>462</v>
      </c>
      <c r="AU1" s="45" t="s">
        <v>463</v>
      </c>
      <c r="AV1" s="45" t="s">
        <v>464</v>
      </c>
      <c r="AW1" s="45" t="s">
        <v>465</v>
      </c>
      <c r="AX1" s="45" t="s">
        <v>466</v>
      </c>
      <c r="AY1" s="45" t="s">
        <v>467</v>
      </c>
      <c r="AZ1" s="45" t="s">
        <v>468</v>
      </c>
      <c r="BA1" s="45" t="s">
        <v>469</v>
      </c>
      <c r="BB1" s="45" t="s">
        <v>470</v>
      </c>
      <c r="BC1" s="45" t="s">
        <v>471</v>
      </c>
      <c r="BD1" s="45" t="s">
        <v>472</v>
      </c>
      <c r="BE1" s="45" t="s">
        <v>473</v>
      </c>
      <c r="BF1" s="45" t="s">
        <v>474</v>
      </c>
      <c r="BG1" s="45" t="s">
        <v>475</v>
      </c>
      <c r="BH1" s="45" t="s">
        <v>476</v>
      </c>
      <c r="BI1" s="45" t="s">
        <v>477</v>
      </c>
      <c r="BJ1" s="45" t="s">
        <v>478</v>
      </c>
      <c r="BK1" s="45" t="s">
        <v>479</v>
      </c>
      <c r="BL1" s="45" t="s">
        <v>480</v>
      </c>
      <c r="BM1" s="45" t="s">
        <v>481</v>
      </c>
      <c r="BN1" s="45" t="s">
        <v>482</v>
      </c>
      <c r="BO1" s="45" t="s">
        <v>483</v>
      </c>
      <c r="BP1" s="45" t="s">
        <v>484</v>
      </c>
      <c r="BQ1" s="45" t="s">
        <v>485</v>
      </c>
      <c r="BR1" s="45" t="s">
        <v>486</v>
      </c>
      <c r="BS1" s="45" t="s">
        <v>487</v>
      </c>
      <c r="BT1" s="45" t="s">
        <v>488</v>
      </c>
      <c r="BU1" s="45" t="s">
        <v>489</v>
      </c>
    </row>
    <row r="2" spans="1:73" ht="16" x14ac:dyDescent="0.15">
      <c r="A2" s="44" t="s">
        <v>39</v>
      </c>
      <c r="B2" s="46" t="s">
        <v>133</v>
      </c>
      <c r="C2" s="45" t="s">
        <v>490</v>
      </c>
      <c r="D2" s="45">
        <v>1</v>
      </c>
      <c r="E2" s="45">
        <v>1</v>
      </c>
      <c r="F2" s="45" t="s">
        <v>491</v>
      </c>
      <c r="G2" s="45" t="s">
        <v>491</v>
      </c>
      <c r="H2" s="45">
        <v>0</v>
      </c>
      <c r="I2" s="45" t="s">
        <v>492</v>
      </c>
      <c r="J2" s="45" t="s">
        <v>91</v>
      </c>
      <c r="K2" s="45">
        <v>5.0740000000000004E-3</v>
      </c>
      <c r="L2" s="45" t="s">
        <v>491</v>
      </c>
      <c r="M2" s="45">
        <v>0</v>
      </c>
      <c r="N2" s="45" t="s">
        <v>492</v>
      </c>
      <c r="O2" s="45">
        <v>1</v>
      </c>
      <c r="P2" s="45"/>
      <c r="Q2" s="45" t="s">
        <v>90</v>
      </c>
      <c r="R2" s="45" t="s">
        <v>493</v>
      </c>
      <c r="S2" s="45">
        <v>0</v>
      </c>
      <c r="T2" s="45">
        <v>2</v>
      </c>
      <c r="U2" s="45" t="s">
        <v>92</v>
      </c>
      <c r="V2" s="45" t="s">
        <v>494</v>
      </c>
      <c r="W2" s="45">
        <v>0</v>
      </c>
      <c r="X2" s="45">
        <v>0</v>
      </c>
      <c r="Y2" s="45">
        <v>0</v>
      </c>
      <c r="Z2" s="45" t="s">
        <v>134</v>
      </c>
      <c r="AA2" s="45">
        <v>3.5550860000000002</v>
      </c>
      <c r="AB2" s="45" t="s">
        <v>495</v>
      </c>
      <c r="AC2" s="45">
        <v>1</v>
      </c>
      <c r="AD2" s="45">
        <v>1</v>
      </c>
      <c r="AE2" s="45">
        <v>0</v>
      </c>
      <c r="AF2" s="45" t="s">
        <v>138</v>
      </c>
      <c r="AG2" s="45">
        <v>0.22935800000000001</v>
      </c>
      <c r="AH2" s="45" t="s">
        <v>269</v>
      </c>
      <c r="AI2" s="45">
        <v>0</v>
      </c>
      <c r="AJ2" s="45">
        <v>1</v>
      </c>
      <c r="AK2" s="45">
        <v>0</v>
      </c>
      <c r="AL2" s="45" t="s">
        <v>141</v>
      </c>
      <c r="AM2" s="45">
        <v>1.199041</v>
      </c>
      <c r="AN2" s="47" t="s">
        <v>274</v>
      </c>
      <c r="AO2" s="45">
        <v>0</v>
      </c>
      <c r="AP2" s="45">
        <v>1</v>
      </c>
      <c r="AQ2" s="45">
        <v>0</v>
      </c>
      <c r="AR2" s="45" t="s">
        <v>135</v>
      </c>
      <c r="AS2" s="45">
        <v>2.3033890000000001</v>
      </c>
      <c r="AT2" s="47" t="s">
        <v>275</v>
      </c>
      <c r="AU2" s="45">
        <v>0</v>
      </c>
      <c r="AV2" s="45">
        <v>1</v>
      </c>
      <c r="AW2" s="45">
        <v>0</v>
      </c>
      <c r="AX2" s="45" t="s">
        <v>137</v>
      </c>
      <c r="AY2" s="45">
        <v>2.270505</v>
      </c>
      <c r="AZ2" s="47" t="s">
        <v>276</v>
      </c>
      <c r="BA2" s="45">
        <v>0</v>
      </c>
      <c r="BB2" s="45">
        <v>1</v>
      </c>
      <c r="BC2" s="45">
        <v>0</v>
      </c>
      <c r="BD2" s="45" t="s">
        <v>136</v>
      </c>
      <c r="BE2" s="45">
        <v>0.57480399999999998</v>
      </c>
      <c r="BF2" s="45" t="s">
        <v>270</v>
      </c>
      <c r="BG2" s="45">
        <v>0</v>
      </c>
      <c r="BH2" s="45">
        <v>0</v>
      </c>
      <c r="BI2" s="45">
        <v>0</v>
      </c>
      <c r="BJ2" s="45" t="s">
        <v>361</v>
      </c>
      <c r="BK2" s="45"/>
      <c r="BL2" s="47" t="s">
        <v>277</v>
      </c>
      <c r="BM2" s="45">
        <v>1</v>
      </c>
      <c r="BN2" s="45">
        <v>0</v>
      </c>
      <c r="BO2" s="45">
        <v>0</v>
      </c>
      <c r="BP2" s="45" t="s">
        <v>496</v>
      </c>
      <c r="BQ2" s="45" t="s">
        <v>497</v>
      </c>
      <c r="BR2" s="45" t="s">
        <v>498</v>
      </c>
      <c r="BS2" s="45">
        <v>2</v>
      </c>
      <c r="BT2" s="45">
        <v>0</v>
      </c>
      <c r="BU2" s="45">
        <v>0</v>
      </c>
    </row>
    <row r="3" spans="1:73" ht="16" x14ac:dyDescent="0.15">
      <c r="A3" s="44" t="s">
        <v>46</v>
      </c>
      <c r="B3" s="45" t="s">
        <v>133</v>
      </c>
      <c r="C3" s="45" t="s">
        <v>499</v>
      </c>
      <c r="D3" s="45">
        <v>1</v>
      </c>
      <c r="E3" s="45">
        <v>1</v>
      </c>
      <c r="F3" s="45" t="s">
        <v>491</v>
      </c>
      <c r="G3" s="45" t="s">
        <v>491</v>
      </c>
      <c r="H3" s="45">
        <v>0</v>
      </c>
      <c r="I3" s="45" t="s">
        <v>492</v>
      </c>
      <c r="J3" s="45" t="s">
        <v>91</v>
      </c>
      <c r="K3" s="45">
        <v>3.0949000000000001E-2</v>
      </c>
      <c r="L3" s="45" t="s">
        <v>491</v>
      </c>
      <c r="M3" s="45">
        <v>0</v>
      </c>
      <c r="N3" s="45" t="s">
        <v>492</v>
      </c>
      <c r="O3" s="45">
        <v>1</v>
      </c>
      <c r="P3" s="45"/>
      <c r="Q3" s="45" t="s">
        <v>90</v>
      </c>
      <c r="R3" s="45" t="s">
        <v>500</v>
      </c>
      <c r="S3" s="45">
        <v>0</v>
      </c>
      <c r="T3" s="45">
        <v>2</v>
      </c>
      <c r="U3" s="45" t="s">
        <v>92</v>
      </c>
      <c r="V3" s="45" t="s">
        <v>494</v>
      </c>
      <c r="W3" s="45">
        <v>0</v>
      </c>
      <c r="X3" s="45">
        <v>0</v>
      </c>
      <c r="Y3" s="45">
        <v>0</v>
      </c>
      <c r="Z3" s="45" t="s">
        <v>93</v>
      </c>
      <c r="AA3" s="45">
        <v>7.7410269999999999</v>
      </c>
      <c r="AB3" s="45" t="s">
        <v>501</v>
      </c>
      <c r="AC3" s="45">
        <v>0</v>
      </c>
      <c r="AD3" s="45">
        <v>2</v>
      </c>
      <c r="AE3" s="45">
        <v>0</v>
      </c>
      <c r="AF3" s="45" t="s">
        <v>502</v>
      </c>
      <c r="AG3" s="45" t="s">
        <v>503</v>
      </c>
      <c r="AH3" s="45" t="s">
        <v>504</v>
      </c>
      <c r="AI3" s="45">
        <v>0</v>
      </c>
      <c r="AJ3" s="45">
        <v>1</v>
      </c>
      <c r="AK3" s="45">
        <v>0</v>
      </c>
      <c r="AL3" s="47"/>
      <c r="AM3" s="48"/>
      <c r="AN3" s="49"/>
      <c r="AO3" s="45">
        <v>0</v>
      </c>
      <c r="AP3" s="45">
        <v>0</v>
      </c>
      <c r="AQ3" s="45">
        <v>0</v>
      </c>
      <c r="AR3" s="47"/>
      <c r="AS3" s="48"/>
      <c r="AT3" s="49"/>
      <c r="AU3" s="45">
        <v>0</v>
      </c>
      <c r="AV3" s="45">
        <v>0</v>
      </c>
      <c r="AW3" s="45">
        <v>0</v>
      </c>
      <c r="AX3" s="50"/>
      <c r="AY3" s="51"/>
      <c r="AZ3" s="45"/>
      <c r="BA3" s="45">
        <v>0</v>
      </c>
      <c r="BB3" s="45">
        <v>0</v>
      </c>
      <c r="BC3" s="45">
        <v>0</v>
      </c>
      <c r="BD3" s="45" t="s">
        <v>95</v>
      </c>
      <c r="BE3" s="45">
        <v>1.7443519999999999</v>
      </c>
      <c r="BF3" s="45" t="s">
        <v>505</v>
      </c>
      <c r="BG3" s="45">
        <v>0</v>
      </c>
      <c r="BH3" s="45">
        <v>0</v>
      </c>
      <c r="BI3" s="45">
        <v>0</v>
      </c>
      <c r="BJ3" s="45" t="s">
        <v>361</v>
      </c>
      <c r="BK3" s="45"/>
      <c r="BL3" s="52"/>
      <c r="BM3" s="45">
        <v>0</v>
      </c>
      <c r="BN3" s="45">
        <v>0</v>
      </c>
      <c r="BO3" s="45">
        <v>0</v>
      </c>
      <c r="BP3" s="45" t="s">
        <v>132</v>
      </c>
      <c r="BQ3" s="45">
        <v>3.565569</v>
      </c>
      <c r="BR3" s="45" t="s">
        <v>506</v>
      </c>
      <c r="BS3" s="45">
        <v>0</v>
      </c>
      <c r="BT3" s="45">
        <v>0</v>
      </c>
      <c r="BU3" s="45">
        <v>0</v>
      </c>
    </row>
    <row r="4" spans="1:73" ht="16" x14ac:dyDescent="0.15">
      <c r="A4" s="44" t="s">
        <v>47</v>
      </c>
      <c r="B4" s="45" t="s">
        <v>133</v>
      </c>
      <c r="C4" s="47" t="s">
        <v>507</v>
      </c>
      <c r="D4" s="48">
        <v>1</v>
      </c>
      <c r="E4" s="45">
        <v>1</v>
      </c>
      <c r="F4" s="45" t="s">
        <v>491</v>
      </c>
      <c r="G4" s="53" t="s">
        <v>289</v>
      </c>
      <c r="H4" s="45">
        <v>0</v>
      </c>
      <c r="I4" s="45" t="s">
        <v>492</v>
      </c>
      <c r="J4" s="45" t="s">
        <v>91</v>
      </c>
      <c r="K4" s="45">
        <v>1.232443</v>
      </c>
      <c r="L4" s="45" t="s">
        <v>289</v>
      </c>
      <c r="M4" s="45">
        <v>0</v>
      </c>
      <c r="N4" s="45" t="s">
        <v>492</v>
      </c>
      <c r="O4" s="45">
        <v>0</v>
      </c>
      <c r="P4" s="45"/>
      <c r="Q4" s="47"/>
      <c r="R4" s="45" t="s">
        <v>280</v>
      </c>
      <c r="S4" s="45">
        <v>1</v>
      </c>
      <c r="T4" s="45">
        <v>0</v>
      </c>
      <c r="U4" s="45" t="s">
        <v>92</v>
      </c>
      <c r="V4" s="45" t="s">
        <v>508</v>
      </c>
      <c r="W4" s="45">
        <v>0</v>
      </c>
      <c r="X4" s="45">
        <v>0</v>
      </c>
      <c r="Y4" s="45">
        <v>0</v>
      </c>
      <c r="Z4" s="45" t="s">
        <v>134</v>
      </c>
      <c r="AA4" s="45">
        <v>6.3354910000000002</v>
      </c>
      <c r="AB4" s="45" t="s">
        <v>282</v>
      </c>
      <c r="AC4" s="45">
        <v>0</v>
      </c>
      <c r="AD4" s="45">
        <v>1</v>
      </c>
      <c r="AE4" s="45">
        <v>0</v>
      </c>
      <c r="AF4" s="45" t="s">
        <v>162</v>
      </c>
      <c r="AG4" s="45">
        <v>1.173089</v>
      </c>
      <c r="AH4" s="45" t="s">
        <v>283</v>
      </c>
      <c r="AI4" s="45">
        <v>0</v>
      </c>
      <c r="AJ4" s="45">
        <v>1</v>
      </c>
      <c r="AK4" s="45">
        <v>0</v>
      </c>
      <c r="AL4" s="45" t="s">
        <v>141</v>
      </c>
      <c r="AM4" s="45">
        <v>0.93173399999999995</v>
      </c>
      <c r="AN4" s="52" t="s">
        <v>291</v>
      </c>
      <c r="AO4" s="45">
        <v>0</v>
      </c>
      <c r="AP4" s="45">
        <v>1</v>
      </c>
      <c r="AQ4" s="45">
        <v>0</v>
      </c>
      <c r="AR4" s="45" t="s">
        <v>135</v>
      </c>
      <c r="AS4" s="45">
        <v>1.6311979999999999</v>
      </c>
      <c r="AT4" s="52" t="s">
        <v>292</v>
      </c>
      <c r="AU4" s="45">
        <v>0</v>
      </c>
      <c r="AV4" s="45">
        <v>1</v>
      </c>
      <c r="AW4" s="45">
        <v>0</v>
      </c>
      <c r="AX4" s="46" t="s">
        <v>509</v>
      </c>
      <c r="AY4" s="46" t="s">
        <v>510</v>
      </c>
      <c r="AZ4" s="47" t="s">
        <v>293</v>
      </c>
      <c r="BA4" s="45">
        <v>0</v>
      </c>
      <c r="BB4" s="45">
        <v>1</v>
      </c>
      <c r="BC4" s="45">
        <v>1</v>
      </c>
      <c r="BD4" s="47"/>
      <c r="BE4" s="48"/>
      <c r="BF4" s="45" t="s">
        <v>284</v>
      </c>
      <c r="BG4" s="45">
        <v>1</v>
      </c>
      <c r="BH4" s="45">
        <v>0</v>
      </c>
      <c r="BI4" s="45">
        <v>0</v>
      </c>
      <c r="BJ4" s="45" t="s">
        <v>361</v>
      </c>
      <c r="BK4" s="45"/>
      <c r="BL4" s="52" t="s">
        <v>294</v>
      </c>
      <c r="BM4" s="45">
        <v>1</v>
      </c>
      <c r="BN4" s="45">
        <v>0</v>
      </c>
      <c r="BO4" s="45">
        <v>0</v>
      </c>
      <c r="BP4" s="45" t="s">
        <v>511</v>
      </c>
      <c r="BQ4" s="45" t="s">
        <v>512</v>
      </c>
      <c r="BR4" s="45" t="s">
        <v>513</v>
      </c>
      <c r="BS4" s="45">
        <v>0</v>
      </c>
      <c r="BT4" s="45">
        <v>2</v>
      </c>
      <c r="BU4" s="45">
        <v>0</v>
      </c>
    </row>
    <row r="5" spans="1:73" ht="16" x14ac:dyDescent="0.15">
      <c r="A5" s="44" t="s">
        <v>52</v>
      </c>
      <c r="B5" s="45" t="s">
        <v>172</v>
      </c>
      <c r="C5" s="45" t="s">
        <v>514</v>
      </c>
      <c r="D5" s="45">
        <v>0</v>
      </c>
      <c r="E5" s="45">
        <v>1</v>
      </c>
      <c r="F5" s="45" t="s">
        <v>491</v>
      </c>
      <c r="G5" s="45" t="s">
        <v>304</v>
      </c>
      <c r="H5" s="45">
        <v>0</v>
      </c>
      <c r="I5" s="45" t="s">
        <v>492</v>
      </c>
      <c r="J5" s="45" t="s">
        <v>91</v>
      </c>
      <c r="K5" s="45">
        <v>3.0440999999999999E-2</v>
      </c>
      <c r="L5" s="47" t="s">
        <v>305</v>
      </c>
      <c r="M5" s="45">
        <v>0</v>
      </c>
      <c r="N5" s="45" t="s">
        <v>492</v>
      </c>
      <c r="O5" s="45">
        <v>0</v>
      </c>
      <c r="P5" s="45"/>
      <c r="Q5" s="45" t="s">
        <v>90</v>
      </c>
      <c r="R5" s="45" t="s">
        <v>297</v>
      </c>
      <c r="S5" s="45">
        <v>0</v>
      </c>
      <c r="T5" s="45">
        <v>1</v>
      </c>
      <c r="U5" s="45" t="s">
        <v>92</v>
      </c>
      <c r="V5" s="45" t="s">
        <v>515</v>
      </c>
      <c r="W5" s="45">
        <v>0</v>
      </c>
      <c r="X5" s="45">
        <v>0</v>
      </c>
      <c r="Y5" s="45">
        <v>0</v>
      </c>
      <c r="Z5" s="45" t="s">
        <v>134</v>
      </c>
      <c r="AA5" s="45">
        <v>8.9053149999999999</v>
      </c>
      <c r="AB5" s="45" t="s">
        <v>299</v>
      </c>
      <c r="AC5" s="45">
        <v>1</v>
      </c>
      <c r="AD5" s="45">
        <v>0</v>
      </c>
      <c r="AE5" s="45">
        <v>0</v>
      </c>
      <c r="AF5" s="45" t="s">
        <v>131</v>
      </c>
      <c r="AG5" s="45">
        <v>1.1467890000000001</v>
      </c>
      <c r="AH5" s="45" t="s">
        <v>300</v>
      </c>
      <c r="AI5" s="45">
        <v>0</v>
      </c>
      <c r="AJ5" s="45">
        <v>1</v>
      </c>
      <c r="AK5" s="45">
        <v>0</v>
      </c>
      <c r="AL5" s="45" t="s">
        <v>141</v>
      </c>
      <c r="AM5" s="45">
        <v>0.47961599999999999</v>
      </c>
      <c r="AN5" s="52" t="s">
        <v>274</v>
      </c>
      <c r="AO5" s="45">
        <v>0</v>
      </c>
      <c r="AP5" s="45">
        <v>1</v>
      </c>
      <c r="AQ5" s="45">
        <v>0</v>
      </c>
      <c r="AR5" s="45" t="s">
        <v>171</v>
      </c>
      <c r="AS5" s="45">
        <v>0.98716700000000002</v>
      </c>
      <c r="AT5" s="52" t="s">
        <v>307</v>
      </c>
      <c r="AU5" s="45">
        <v>0</v>
      </c>
      <c r="AV5" s="45">
        <v>1</v>
      </c>
      <c r="AW5" s="45">
        <v>0</v>
      </c>
      <c r="AX5" s="45" t="s">
        <v>137</v>
      </c>
      <c r="AY5" s="45">
        <v>1.1366860000000001</v>
      </c>
      <c r="AZ5" s="52" t="s">
        <v>308</v>
      </c>
      <c r="BA5" s="45">
        <v>0</v>
      </c>
      <c r="BB5" s="45">
        <v>1</v>
      </c>
      <c r="BC5" s="45">
        <v>0</v>
      </c>
      <c r="BD5" s="45" t="s">
        <v>95</v>
      </c>
      <c r="BE5" s="45">
        <v>0.85787800000000003</v>
      </c>
      <c r="BF5" s="45" t="s">
        <v>301</v>
      </c>
      <c r="BG5" s="45">
        <v>0</v>
      </c>
      <c r="BH5" s="45">
        <v>1</v>
      </c>
      <c r="BI5" s="45">
        <v>0</v>
      </c>
      <c r="BJ5" s="45" t="s">
        <v>361</v>
      </c>
      <c r="BK5" s="45"/>
      <c r="BL5" s="52" t="s">
        <v>277</v>
      </c>
      <c r="BM5" s="45">
        <v>1</v>
      </c>
      <c r="BN5" s="45">
        <v>0</v>
      </c>
      <c r="BO5" s="45">
        <v>0</v>
      </c>
      <c r="BP5" s="45" t="s">
        <v>516</v>
      </c>
      <c r="BQ5" s="45" t="s">
        <v>517</v>
      </c>
      <c r="BR5" s="45" t="s">
        <v>518</v>
      </c>
      <c r="BS5" s="45">
        <v>1</v>
      </c>
      <c r="BT5" s="45">
        <v>1</v>
      </c>
      <c r="BU5" s="45">
        <v>0</v>
      </c>
    </row>
    <row r="6" spans="1:73" ht="16" x14ac:dyDescent="0.15">
      <c r="A6" s="44" t="s">
        <v>64</v>
      </c>
      <c r="B6" s="45" t="s">
        <v>519</v>
      </c>
      <c r="C6" s="45" t="s">
        <v>520</v>
      </c>
      <c r="D6" s="45">
        <v>0</v>
      </c>
      <c r="E6" s="45">
        <v>1</v>
      </c>
      <c r="F6" s="45" t="s">
        <v>491</v>
      </c>
      <c r="G6" s="45" t="s">
        <v>491</v>
      </c>
      <c r="H6" s="45">
        <v>0</v>
      </c>
      <c r="I6" s="45" t="s">
        <v>492</v>
      </c>
      <c r="J6" s="45" t="s">
        <v>91</v>
      </c>
      <c r="K6" s="45">
        <v>3.0440999999999999E-2</v>
      </c>
      <c r="L6" s="45" t="s">
        <v>491</v>
      </c>
      <c r="M6" s="45">
        <v>0</v>
      </c>
      <c r="N6" s="45" t="s">
        <v>492</v>
      </c>
      <c r="O6" s="45">
        <v>1</v>
      </c>
      <c r="P6" s="45"/>
      <c r="Q6" s="45" t="s">
        <v>90</v>
      </c>
      <c r="R6" s="45" t="s">
        <v>521</v>
      </c>
      <c r="S6" s="45">
        <v>1</v>
      </c>
      <c r="T6" s="45">
        <v>1</v>
      </c>
      <c r="U6" s="45" t="s">
        <v>522</v>
      </c>
      <c r="V6" s="45" t="s">
        <v>523</v>
      </c>
      <c r="W6" s="45">
        <v>1</v>
      </c>
      <c r="X6" s="45">
        <v>1</v>
      </c>
      <c r="Y6" s="45">
        <v>0</v>
      </c>
      <c r="Z6" s="45" t="s">
        <v>134</v>
      </c>
      <c r="AA6" s="45">
        <v>9.8556779999999993</v>
      </c>
      <c r="AB6" s="45" t="s">
        <v>524</v>
      </c>
      <c r="AC6" s="45">
        <v>2</v>
      </c>
      <c r="AD6" s="45">
        <v>1</v>
      </c>
      <c r="AE6" s="45">
        <v>0</v>
      </c>
      <c r="AF6" s="45" t="s">
        <v>131</v>
      </c>
      <c r="AG6" s="45">
        <v>1.1467890000000001</v>
      </c>
      <c r="AH6" s="45" t="s">
        <v>525</v>
      </c>
      <c r="AI6" s="45">
        <v>1</v>
      </c>
      <c r="AJ6" s="45">
        <v>1</v>
      </c>
      <c r="AK6" s="45">
        <v>0</v>
      </c>
      <c r="AL6" s="45" t="s">
        <v>141</v>
      </c>
      <c r="AM6" s="45">
        <v>0.959233</v>
      </c>
      <c r="AN6" s="52" t="s">
        <v>274</v>
      </c>
      <c r="AO6" s="45">
        <v>0</v>
      </c>
      <c r="AP6" s="45">
        <v>1</v>
      </c>
      <c r="AQ6" s="45">
        <v>0</v>
      </c>
      <c r="AR6" s="45" t="s">
        <v>189</v>
      </c>
      <c r="AS6" s="45">
        <v>0.32905600000000002</v>
      </c>
      <c r="AT6" s="45" t="s">
        <v>361</v>
      </c>
      <c r="AU6" s="45">
        <v>0</v>
      </c>
      <c r="AV6" s="45">
        <v>0</v>
      </c>
      <c r="AW6" s="45">
        <v>1</v>
      </c>
      <c r="AX6" s="50"/>
      <c r="AY6" s="51"/>
      <c r="AZ6" s="45"/>
      <c r="BA6" s="45">
        <v>0</v>
      </c>
      <c r="BB6" s="45">
        <v>0</v>
      </c>
      <c r="BC6" s="45">
        <v>0</v>
      </c>
      <c r="BD6" s="45" t="s">
        <v>145</v>
      </c>
      <c r="BE6" s="45">
        <v>1.1438379999999999</v>
      </c>
      <c r="BF6" s="45" t="s">
        <v>526</v>
      </c>
      <c r="BG6" s="45">
        <v>1</v>
      </c>
      <c r="BH6" s="45">
        <v>1</v>
      </c>
      <c r="BI6" s="45">
        <v>0</v>
      </c>
      <c r="BJ6" s="45" t="s">
        <v>361</v>
      </c>
      <c r="BK6" s="45"/>
      <c r="BL6" s="45"/>
      <c r="BM6" s="45">
        <v>0</v>
      </c>
      <c r="BN6" s="45">
        <v>0</v>
      </c>
      <c r="BO6" s="45">
        <v>0</v>
      </c>
      <c r="BP6" s="45" t="s">
        <v>97</v>
      </c>
      <c r="BQ6" s="45">
        <v>6.6529489999999996</v>
      </c>
      <c r="BR6" s="45" t="s">
        <v>318</v>
      </c>
      <c r="BS6" s="45">
        <v>1</v>
      </c>
      <c r="BT6" s="45">
        <v>0</v>
      </c>
      <c r="BU6" s="45">
        <v>0</v>
      </c>
    </row>
    <row r="7" spans="1:73" ht="16" x14ac:dyDescent="0.15">
      <c r="A7" s="44" t="s">
        <v>71</v>
      </c>
      <c r="B7" s="45" t="s">
        <v>133</v>
      </c>
      <c r="C7" s="45" t="s">
        <v>527</v>
      </c>
      <c r="D7" s="45">
        <v>2</v>
      </c>
      <c r="E7" s="45" t="s">
        <v>492</v>
      </c>
      <c r="F7" s="45" t="s">
        <v>491</v>
      </c>
      <c r="G7" s="45" t="s">
        <v>491</v>
      </c>
      <c r="H7" s="45">
        <v>0</v>
      </c>
      <c r="I7" s="45" t="s">
        <v>492</v>
      </c>
      <c r="J7" s="45" t="s">
        <v>91</v>
      </c>
      <c r="K7" s="45">
        <v>1.0147E-2</v>
      </c>
      <c r="L7" s="45" t="s">
        <v>491</v>
      </c>
      <c r="M7" s="45">
        <v>0</v>
      </c>
      <c r="N7" s="45" t="s">
        <v>492</v>
      </c>
      <c r="O7" s="45">
        <v>1</v>
      </c>
      <c r="P7" s="45"/>
      <c r="Q7" s="45" t="s">
        <v>90</v>
      </c>
      <c r="R7" s="45" t="s">
        <v>528</v>
      </c>
      <c r="S7" s="45">
        <v>0</v>
      </c>
      <c r="T7" s="45">
        <v>2</v>
      </c>
      <c r="U7" s="45" t="s">
        <v>529</v>
      </c>
      <c r="V7" s="45" t="s">
        <v>530</v>
      </c>
      <c r="W7" s="45">
        <v>0</v>
      </c>
      <c r="X7" s="45">
        <v>1</v>
      </c>
      <c r="Y7" s="45">
        <v>0</v>
      </c>
      <c r="Z7" s="45" t="s">
        <v>134</v>
      </c>
      <c r="AA7" s="45">
        <v>9.5036930000000002</v>
      </c>
      <c r="AB7" s="45" t="s">
        <v>531</v>
      </c>
      <c r="AC7" s="45">
        <v>1</v>
      </c>
      <c r="AD7" s="45">
        <v>1</v>
      </c>
      <c r="AE7" s="45">
        <v>0</v>
      </c>
      <c r="AF7" s="45" t="s">
        <v>532</v>
      </c>
      <c r="AG7" s="45" t="s">
        <v>533</v>
      </c>
      <c r="AH7" s="45" t="s">
        <v>326</v>
      </c>
      <c r="AI7" s="45">
        <v>0</v>
      </c>
      <c r="AJ7" s="45">
        <v>1</v>
      </c>
      <c r="AK7" s="45">
        <v>0</v>
      </c>
      <c r="AL7" s="45"/>
      <c r="AM7" s="45"/>
      <c r="AN7" s="45"/>
      <c r="AO7" s="45">
        <v>0</v>
      </c>
      <c r="AP7" s="45">
        <v>0</v>
      </c>
      <c r="AQ7" s="45">
        <v>0</v>
      </c>
      <c r="AR7" s="47"/>
      <c r="AS7" s="48"/>
      <c r="AT7" s="45"/>
      <c r="AU7" s="45"/>
      <c r="AV7" s="45"/>
      <c r="AW7" s="45"/>
      <c r="AX7" s="50"/>
      <c r="AY7" s="51"/>
      <c r="AZ7" s="45"/>
      <c r="BA7" s="45">
        <v>0</v>
      </c>
      <c r="BB7" s="45">
        <v>0</v>
      </c>
      <c r="BC7" s="45">
        <v>0</v>
      </c>
      <c r="BD7" s="45" t="s">
        <v>95</v>
      </c>
      <c r="BE7" s="45">
        <v>1.429797</v>
      </c>
      <c r="BF7" s="45" t="s">
        <v>322</v>
      </c>
      <c r="BG7" s="45">
        <v>0</v>
      </c>
      <c r="BH7" s="45">
        <v>1</v>
      </c>
      <c r="BI7" s="45">
        <v>0</v>
      </c>
      <c r="BJ7" s="45" t="s">
        <v>361</v>
      </c>
      <c r="BK7" s="45"/>
      <c r="BL7" s="45"/>
      <c r="BM7" s="45">
        <v>0</v>
      </c>
      <c r="BN7" s="45">
        <v>0</v>
      </c>
      <c r="BO7" s="45">
        <v>0</v>
      </c>
      <c r="BP7" s="45" t="s">
        <v>534</v>
      </c>
      <c r="BQ7" s="45" t="s">
        <v>535</v>
      </c>
      <c r="BR7" s="45" t="s">
        <v>536</v>
      </c>
      <c r="BS7" s="45">
        <v>1</v>
      </c>
      <c r="BT7" s="45">
        <v>1</v>
      </c>
      <c r="BU7" s="45">
        <v>0</v>
      </c>
    </row>
    <row r="8" spans="1:73" ht="16" x14ac:dyDescent="0.15">
      <c r="A8" s="44" t="s">
        <v>72</v>
      </c>
      <c r="B8" s="45" t="s">
        <v>537</v>
      </c>
      <c r="C8" s="45" t="s">
        <v>538</v>
      </c>
      <c r="D8" s="45">
        <v>1</v>
      </c>
      <c r="E8" s="45">
        <v>1</v>
      </c>
      <c r="F8" s="45" t="s">
        <v>491</v>
      </c>
      <c r="G8" s="45" t="s">
        <v>539</v>
      </c>
      <c r="H8" s="45">
        <v>1</v>
      </c>
      <c r="I8" s="45" t="s">
        <v>492</v>
      </c>
      <c r="J8" s="45" t="s">
        <v>91</v>
      </c>
      <c r="K8" s="45">
        <v>1.0147E-2</v>
      </c>
      <c r="L8" s="47" t="s">
        <v>333</v>
      </c>
      <c r="M8" s="45">
        <v>1</v>
      </c>
      <c r="N8" s="45" t="s">
        <v>492</v>
      </c>
      <c r="O8" s="45">
        <v>0</v>
      </c>
      <c r="P8" s="45"/>
      <c r="Q8" s="45" t="s">
        <v>540</v>
      </c>
      <c r="R8" s="45" t="s">
        <v>541</v>
      </c>
      <c r="S8" s="45">
        <v>1</v>
      </c>
      <c r="T8" s="45">
        <v>1</v>
      </c>
      <c r="U8" s="45" t="s">
        <v>192</v>
      </c>
      <c r="V8" s="45" t="s">
        <v>542</v>
      </c>
      <c r="W8" s="45">
        <v>0</v>
      </c>
      <c r="X8" s="45">
        <v>1</v>
      </c>
      <c r="Y8" s="45">
        <v>0</v>
      </c>
      <c r="Z8" s="45" t="s">
        <v>134</v>
      </c>
      <c r="AA8" s="45">
        <v>6.3357970000000003</v>
      </c>
      <c r="AB8" s="45" t="s">
        <v>543</v>
      </c>
      <c r="AC8" s="45">
        <v>1</v>
      </c>
      <c r="AD8" s="45">
        <v>1</v>
      </c>
      <c r="AE8" s="45">
        <v>0</v>
      </c>
      <c r="AF8" s="45" t="s">
        <v>194</v>
      </c>
      <c r="AG8" s="45">
        <v>1.1467890000000001</v>
      </c>
      <c r="AH8" s="45" t="s">
        <v>544</v>
      </c>
      <c r="AI8" s="45">
        <v>1</v>
      </c>
      <c r="AJ8" s="45">
        <v>0</v>
      </c>
      <c r="AK8" s="45">
        <v>0</v>
      </c>
      <c r="AL8" s="45"/>
      <c r="AM8" s="45"/>
      <c r="AN8" s="45"/>
      <c r="AO8" s="45">
        <v>0</v>
      </c>
      <c r="AP8" s="45">
        <v>0</v>
      </c>
      <c r="AQ8" s="45">
        <v>0</v>
      </c>
      <c r="AR8" s="45" t="s">
        <v>179</v>
      </c>
      <c r="AS8" s="45">
        <v>1.645267</v>
      </c>
      <c r="AT8" s="47" t="s">
        <v>334</v>
      </c>
      <c r="AU8" s="45">
        <v>1</v>
      </c>
      <c r="AV8" s="45">
        <v>0</v>
      </c>
      <c r="AW8" s="45">
        <v>0</v>
      </c>
      <c r="AX8" s="46" t="s">
        <v>545</v>
      </c>
      <c r="AY8" s="46" t="s">
        <v>546</v>
      </c>
      <c r="AZ8" s="47" t="s">
        <v>335</v>
      </c>
      <c r="BA8" s="45">
        <v>0</v>
      </c>
      <c r="BB8" s="45">
        <v>1</v>
      </c>
      <c r="BC8" s="45">
        <v>0</v>
      </c>
      <c r="BD8" s="45" t="s">
        <v>95</v>
      </c>
      <c r="BE8" s="45">
        <v>1.7157560000000001</v>
      </c>
      <c r="BF8" s="45" t="s">
        <v>547</v>
      </c>
      <c r="BG8" s="45">
        <v>1</v>
      </c>
      <c r="BH8" s="45">
        <v>1</v>
      </c>
      <c r="BI8" s="45">
        <v>0</v>
      </c>
      <c r="BJ8" s="45" t="s">
        <v>361</v>
      </c>
      <c r="BK8" s="45"/>
      <c r="BL8" s="45"/>
      <c r="BM8" s="45">
        <v>0</v>
      </c>
      <c r="BN8" s="45">
        <v>0</v>
      </c>
      <c r="BO8" s="45">
        <v>0</v>
      </c>
      <c r="BP8" s="45" t="s">
        <v>548</v>
      </c>
      <c r="BQ8" s="45" t="s">
        <v>549</v>
      </c>
      <c r="BR8" s="45" t="s">
        <v>550</v>
      </c>
      <c r="BS8" s="45">
        <v>0</v>
      </c>
      <c r="BT8" s="45">
        <v>2</v>
      </c>
      <c r="BU8" s="45">
        <v>0</v>
      </c>
    </row>
    <row r="9" spans="1:73" ht="16" x14ac:dyDescent="0.1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</row>
    <row r="10" spans="1:73" ht="17" thickBot="1" x14ac:dyDescent="0.2">
      <c r="A10" s="80" t="s">
        <v>344</v>
      </c>
      <c r="B10" s="18" t="s">
        <v>371</v>
      </c>
      <c r="C10" s="18" t="s">
        <v>551</v>
      </c>
      <c r="D10" s="18" t="s">
        <v>416</v>
      </c>
      <c r="E10" s="18" t="s">
        <v>552</v>
      </c>
      <c r="F10" s="18" t="s">
        <v>553</v>
      </c>
      <c r="G10" s="18" t="s">
        <v>556</v>
      </c>
      <c r="H10" s="18" t="s">
        <v>554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</row>
    <row r="11" spans="1:73" ht="16" x14ac:dyDescent="0.15">
      <c r="A11" s="76" t="s">
        <v>204</v>
      </c>
      <c r="B11" s="77">
        <v>6</v>
      </c>
      <c r="C11" s="77">
        <v>6</v>
      </c>
      <c r="D11" s="77">
        <v>0</v>
      </c>
      <c r="E11" s="77">
        <v>14</v>
      </c>
      <c r="F11" s="78">
        <v>0.43</v>
      </c>
      <c r="G11" s="78">
        <v>0.43</v>
      </c>
      <c r="H11" s="79">
        <v>0.86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</row>
    <row r="12" spans="1:73" ht="16" x14ac:dyDescent="0.15">
      <c r="A12" s="54" t="s">
        <v>205</v>
      </c>
      <c r="B12" s="55">
        <v>3</v>
      </c>
      <c r="C12" s="55">
        <v>0</v>
      </c>
      <c r="D12" s="55">
        <v>0</v>
      </c>
      <c r="E12" s="55">
        <v>3</v>
      </c>
      <c r="F12" s="56">
        <v>1</v>
      </c>
      <c r="G12" s="57">
        <v>0</v>
      </c>
      <c r="H12" s="56">
        <v>1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</row>
    <row r="13" spans="1:73" ht="16" x14ac:dyDescent="0.15">
      <c r="A13" s="54" t="s">
        <v>206</v>
      </c>
      <c r="B13" s="55">
        <v>1</v>
      </c>
      <c r="C13" s="55">
        <v>0</v>
      </c>
      <c r="D13" s="55">
        <v>4</v>
      </c>
      <c r="E13" s="55">
        <v>3</v>
      </c>
      <c r="F13" s="58">
        <v>1.67</v>
      </c>
      <c r="G13" s="57">
        <v>0</v>
      </c>
      <c r="H13" s="58">
        <v>1.67</v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</row>
    <row r="14" spans="1:73" ht="16" x14ac:dyDescent="0.15">
      <c r="A14" s="54" t="s">
        <v>207</v>
      </c>
      <c r="B14" s="55">
        <v>1</v>
      </c>
      <c r="C14" s="55">
        <v>3</v>
      </c>
      <c r="D14" s="55">
        <v>0</v>
      </c>
      <c r="E14" s="55">
        <v>13</v>
      </c>
      <c r="F14" s="59">
        <v>0.08</v>
      </c>
      <c r="G14" s="60">
        <v>0.23</v>
      </c>
      <c r="H14" s="61">
        <v>0.31</v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</row>
    <row r="15" spans="1:73" ht="16" x14ac:dyDescent="0.15">
      <c r="A15" s="54" t="s">
        <v>209</v>
      </c>
      <c r="B15" s="55">
        <v>3</v>
      </c>
      <c r="C15" s="55">
        <v>9</v>
      </c>
      <c r="D15" s="55">
        <v>0</v>
      </c>
      <c r="E15" s="55">
        <v>12</v>
      </c>
      <c r="F15" s="62">
        <v>0.25</v>
      </c>
      <c r="G15" s="63">
        <v>0.75</v>
      </c>
      <c r="H15" s="56">
        <v>1</v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</row>
    <row r="16" spans="1:73" ht="16" x14ac:dyDescent="0.15">
      <c r="A16" s="54" t="s">
        <v>211</v>
      </c>
      <c r="B16" s="55">
        <v>6</v>
      </c>
      <c r="C16" s="55">
        <v>7</v>
      </c>
      <c r="D16" s="55">
        <v>0</v>
      </c>
      <c r="E16" s="55">
        <v>13</v>
      </c>
      <c r="F16" s="64">
        <v>0.46</v>
      </c>
      <c r="G16" s="65">
        <v>0.54</v>
      </c>
      <c r="H16" s="56">
        <v>1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</row>
    <row r="17" spans="1:73" ht="16" x14ac:dyDescent="0.15">
      <c r="A17" s="54" t="s">
        <v>212</v>
      </c>
      <c r="B17" s="55">
        <v>2</v>
      </c>
      <c r="C17" s="55">
        <v>6</v>
      </c>
      <c r="D17" s="55">
        <v>0</v>
      </c>
      <c r="E17" s="55">
        <v>10</v>
      </c>
      <c r="F17" s="66">
        <v>0.2</v>
      </c>
      <c r="G17" s="67">
        <v>0.6</v>
      </c>
      <c r="H17" s="68">
        <v>0.8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</row>
    <row r="18" spans="1:73" ht="16" x14ac:dyDescent="0.15">
      <c r="A18" s="54" t="s">
        <v>213</v>
      </c>
      <c r="B18" s="55">
        <v>0</v>
      </c>
      <c r="C18" s="55">
        <v>4</v>
      </c>
      <c r="D18" s="55">
        <v>0</v>
      </c>
      <c r="E18" s="55">
        <v>4</v>
      </c>
      <c r="F18" s="57">
        <v>0</v>
      </c>
      <c r="G18" s="56">
        <v>1</v>
      </c>
      <c r="H18" s="56">
        <v>1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</row>
    <row r="19" spans="1:73" ht="16" x14ac:dyDescent="0.15">
      <c r="A19" s="54" t="s">
        <v>214</v>
      </c>
      <c r="B19" s="55">
        <v>1</v>
      </c>
      <c r="C19" s="55">
        <v>3</v>
      </c>
      <c r="D19" s="55">
        <v>1</v>
      </c>
      <c r="E19" s="55">
        <v>4</v>
      </c>
      <c r="F19" s="69">
        <v>0.5</v>
      </c>
      <c r="G19" s="63">
        <v>0.75</v>
      </c>
      <c r="H19" s="70">
        <v>1.25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</row>
    <row r="20" spans="1:73" ht="16" x14ac:dyDescent="0.15">
      <c r="A20" s="54" t="s">
        <v>555</v>
      </c>
      <c r="B20" s="55">
        <v>0</v>
      </c>
      <c r="C20" s="55">
        <v>4</v>
      </c>
      <c r="D20" s="55">
        <v>1</v>
      </c>
      <c r="E20" s="55">
        <v>4</v>
      </c>
      <c r="F20" s="62">
        <v>0.25</v>
      </c>
      <c r="G20" s="56">
        <v>1</v>
      </c>
      <c r="H20" s="70">
        <v>1.25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</row>
    <row r="21" spans="1:73" ht="16" x14ac:dyDescent="0.15">
      <c r="A21" s="54" t="s">
        <v>217</v>
      </c>
      <c r="B21" s="55">
        <v>3</v>
      </c>
      <c r="C21" s="55">
        <v>4</v>
      </c>
      <c r="D21" s="55">
        <v>0</v>
      </c>
      <c r="E21" s="55">
        <v>10</v>
      </c>
      <c r="F21" s="71">
        <v>0.3</v>
      </c>
      <c r="G21" s="72">
        <v>0.4</v>
      </c>
      <c r="H21" s="73">
        <v>0.7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</row>
    <row r="22" spans="1:73" ht="16" x14ac:dyDescent="0.15">
      <c r="A22" s="54" t="s">
        <v>218</v>
      </c>
      <c r="B22" s="55">
        <v>3</v>
      </c>
      <c r="C22" s="55">
        <v>0</v>
      </c>
      <c r="D22" s="55">
        <v>0</v>
      </c>
      <c r="E22" s="55">
        <v>3</v>
      </c>
      <c r="F22" s="56">
        <v>1</v>
      </c>
      <c r="G22" s="57">
        <v>0</v>
      </c>
      <c r="H22" s="56">
        <v>1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</row>
    <row r="23" spans="1:73" ht="16" x14ac:dyDescent="0.15">
      <c r="A23" s="54" t="s">
        <v>219</v>
      </c>
      <c r="B23" s="55">
        <v>5</v>
      </c>
      <c r="C23" s="55">
        <v>6</v>
      </c>
      <c r="D23" s="55">
        <v>0</v>
      </c>
      <c r="E23" s="55">
        <v>13</v>
      </c>
      <c r="F23" s="74">
        <v>0.38</v>
      </c>
      <c r="G23" s="64">
        <v>0.46</v>
      </c>
      <c r="H23" s="75">
        <v>0.85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</row>
    <row r="24" spans="1:73" ht="16" x14ac:dyDescent="0.1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</row>
    <row r="25" spans="1:73" ht="16" x14ac:dyDescent="0.1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</row>
  </sheetData>
  <conditionalFormatting sqref="F11:H2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bundled</vt:lpstr>
      <vt:lpstr>GU182358</vt:lpstr>
      <vt:lpstr>genotypes</vt:lpstr>
      <vt:lpstr>PA evaluation</vt:lpstr>
      <vt:lpstr>allele 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2023-08-14T01:54:52Z</dcterms:modified>
</cp:coreProperties>
</file>