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207\zzzOther\assessment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2" i="1" l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G27" i="1" l="1"/>
  <c r="F27" i="1"/>
  <c r="F26" i="1"/>
  <c r="G26" i="1" s="1"/>
  <c r="F24" i="1"/>
  <c r="G24" i="1" s="1"/>
  <c r="F23" i="1"/>
  <c r="G23" i="1" s="1"/>
  <c r="G22" i="1"/>
  <c r="F22" i="1"/>
  <c r="F21" i="1"/>
  <c r="G21" i="1" s="1"/>
  <c r="F20" i="1"/>
  <c r="G20" i="1" s="1"/>
  <c r="F19" i="1"/>
  <c r="G19" i="1" s="1"/>
  <c r="G18" i="1"/>
  <c r="F18" i="1"/>
  <c r="F17" i="1"/>
  <c r="G17" i="1" s="1"/>
  <c r="F16" i="1"/>
  <c r="G16" i="1" s="1"/>
  <c r="F15" i="1"/>
  <c r="G15" i="1" s="1"/>
  <c r="G14" i="1"/>
  <c r="F14" i="1"/>
  <c r="F13" i="1"/>
  <c r="G13" i="1" s="1"/>
  <c r="F12" i="1"/>
  <c r="G12" i="1" s="1"/>
  <c r="F11" i="1"/>
  <c r="G11" i="1" s="1"/>
  <c r="G10" i="1"/>
  <c r="F10" i="1"/>
  <c r="F9" i="1"/>
  <c r="G9" i="1" s="1"/>
  <c r="F7" i="1"/>
  <c r="G7" i="1" s="1"/>
  <c r="F5" i="1"/>
  <c r="G5" i="1" s="1"/>
  <c r="G4" i="1"/>
  <c r="F4" i="1"/>
  <c r="F3" i="1"/>
  <c r="G3" i="1" s="1"/>
  <c r="F2" i="1"/>
  <c r="G2" i="1" s="1"/>
</calcChain>
</file>

<file path=xl/comments1.xml><?xml version="1.0" encoding="utf-8"?>
<comments xmlns="http://schemas.openxmlformats.org/spreadsheetml/2006/main">
  <authors>
    <author>Derek Ogle</author>
  </authors>
  <commentList>
    <comment ref="I17" authorId="0" shapeId="0">
      <text>
        <r>
          <rPr>
            <b/>
            <sz val="9"/>
            <color indexed="81"/>
            <rFont val="Tahoma"/>
            <charset val="1"/>
          </rPr>
          <t>Derek Ogle:</t>
        </r>
        <r>
          <rPr>
            <sz val="9"/>
            <color indexed="81"/>
            <rFont val="Tahoma"/>
            <charset val="1"/>
          </rPr>
          <t xml:space="preserve">
Talked to me after and worked out issues</t>
        </r>
      </text>
    </comment>
  </commentList>
</comments>
</file>

<file path=xl/sharedStrings.xml><?xml version="1.0" encoding="utf-8"?>
<sst xmlns="http://schemas.openxmlformats.org/spreadsheetml/2006/main" count="616" uniqueCount="347">
  <si>
    <t>Last</t>
  </si>
  <si>
    <t>First</t>
  </si>
  <si>
    <t>Total</t>
  </si>
  <si>
    <t>Percent</t>
  </si>
  <si>
    <t>Proposal</t>
  </si>
  <si>
    <t>One-way</t>
  </si>
  <si>
    <t>Two-way</t>
  </si>
  <si>
    <t>SLR</t>
  </si>
  <si>
    <t>IVR</t>
  </si>
  <si>
    <t>Logistic</t>
  </si>
  <si>
    <t>Other</t>
  </si>
  <si>
    <t>Bajenske</t>
  </si>
  <si>
    <t>Frank</t>
  </si>
  <si>
    <t>Beal</t>
  </si>
  <si>
    <t>Max</t>
  </si>
  <si>
    <t>Bergen</t>
  </si>
  <si>
    <t>Erin</t>
  </si>
  <si>
    <t>Boyd</t>
  </si>
  <si>
    <t>Miranda</t>
  </si>
  <si>
    <t>Chevalier</t>
  </si>
  <si>
    <t>Victoria</t>
  </si>
  <si>
    <t>Coulson</t>
  </si>
  <si>
    <t>Zach</t>
  </si>
  <si>
    <t>Dietrich</t>
  </si>
  <si>
    <t>Stacey</t>
  </si>
  <si>
    <t>Doolittle</t>
  </si>
  <si>
    <t>Evelyn</t>
  </si>
  <si>
    <t>Ericson</t>
  </si>
  <si>
    <t>Timothy</t>
  </si>
  <si>
    <t>Erler</t>
  </si>
  <si>
    <t>Natalie</t>
  </si>
  <si>
    <t>Haeg</t>
  </si>
  <si>
    <t>Haylie</t>
  </si>
  <si>
    <t>Hanson</t>
  </si>
  <si>
    <t>Tarryn</t>
  </si>
  <si>
    <t>Hermus</t>
  </si>
  <si>
    <t>John</t>
  </si>
  <si>
    <t>Huhta</t>
  </si>
  <si>
    <t>Paige</t>
  </si>
  <si>
    <t>Hunziker</t>
  </si>
  <si>
    <t>Hutler</t>
  </si>
  <si>
    <t>Emily</t>
  </si>
  <si>
    <t>Krause</t>
  </si>
  <si>
    <t>Sarah</t>
  </si>
  <si>
    <t>Lant</t>
  </si>
  <si>
    <t>Michael</t>
  </si>
  <si>
    <t>Mader</t>
  </si>
  <si>
    <t>Megan</t>
  </si>
  <si>
    <t>Medrek</t>
  </si>
  <si>
    <t>Maxwell</t>
  </si>
  <si>
    <t>Ranz</t>
  </si>
  <si>
    <t>Dawson</t>
  </si>
  <si>
    <t>Schueller</t>
  </si>
  <si>
    <t>Siennah</t>
  </si>
  <si>
    <t>Shively</t>
  </si>
  <si>
    <t>Ella</t>
  </si>
  <si>
    <t>Swagel</t>
  </si>
  <si>
    <t>Jasmine</t>
  </si>
  <si>
    <t>Vandervort</t>
  </si>
  <si>
    <t>Sean</t>
  </si>
  <si>
    <t>Ward</t>
  </si>
  <si>
    <t>Cary</t>
  </si>
  <si>
    <t>Semester</t>
  </si>
  <si>
    <t>W19</t>
  </si>
  <si>
    <t>Bermudez Alvarado</t>
  </si>
  <si>
    <t>Arhely</t>
  </si>
  <si>
    <t>Davis</t>
  </si>
  <si>
    <t>Thomas</t>
  </si>
  <si>
    <t>Deja</t>
  </si>
  <si>
    <t>Mason</t>
  </si>
  <si>
    <t>Gunnelson</t>
  </si>
  <si>
    <t>Adam</t>
  </si>
  <si>
    <t>Hagen</t>
  </si>
  <si>
    <t>Kyler</t>
  </si>
  <si>
    <t>Hakanson</t>
  </si>
  <si>
    <t>Emma</t>
  </si>
  <si>
    <t>Maria</t>
  </si>
  <si>
    <t>Henningsen</t>
  </si>
  <si>
    <t>Christopher</t>
  </si>
  <si>
    <t>Howe</t>
  </si>
  <si>
    <t>Keller</t>
  </si>
  <si>
    <t>Abby</t>
  </si>
  <si>
    <t>Laughlin</t>
  </si>
  <si>
    <t>Madison</t>
  </si>
  <si>
    <t>Lyons</t>
  </si>
  <si>
    <t>Joshua</t>
  </si>
  <si>
    <t>Mallinger</t>
  </si>
  <si>
    <t>Elyse</t>
  </si>
  <si>
    <t>Miles</t>
  </si>
  <si>
    <t>Kassidi</t>
  </si>
  <si>
    <t>Ostermeyer</t>
  </si>
  <si>
    <t>Routheau</t>
  </si>
  <si>
    <t>Jay</t>
  </si>
  <si>
    <t>Severson</t>
  </si>
  <si>
    <t>Rebekah</t>
  </si>
  <si>
    <t>Smith</t>
  </si>
  <si>
    <t>Markia</t>
  </si>
  <si>
    <t>Schmitty</t>
  </si>
  <si>
    <t>Spach</t>
  </si>
  <si>
    <t>Claire</t>
  </si>
  <si>
    <t>Stephens</t>
  </si>
  <si>
    <t>Tess</t>
  </si>
  <si>
    <t>Wallace</t>
  </si>
  <si>
    <t>Kyle</t>
  </si>
  <si>
    <t>Wieder</t>
  </si>
  <si>
    <t>Charlie</t>
  </si>
  <si>
    <t>Windham</t>
  </si>
  <si>
    <t>Blake</t>
  </si>
  <si>
    <t>Zorn</t>
  </si>
  <si>
    <t>Matthew</t>
  </si>
  <si>
    <t>W18</t>
  </si>
  <si>
    <t>USE</t>
  </si>
  <si>
    <t>Christianson</t>
  </si>
  <si>
    <t>Alyssa</t>
  </si>
  <si>
    <t>Czarnik-Neimeyer</t>
  </si>
  <si>
    <t>Jacob</t>
  </si>
  <si>
    <t>Farmer</t>
  </si>
  <si>
    <t>Ryan</t>
  </si>
  <si>
    <t>Gilkenson</t>
  </si>
  <si>
    <t>Samuel</t>
  </si>
  <si>
    <t>Halsten</t>
  </si>
  <si>
    <t>Olin</t>
  </si>
  <si>
    <t>Hefko</t>
  </si>
  <si>
    <t>Aletha</t>
  </si>
  <si>
    <t>Holevatz</t>
  </si>
  <si>
    <t>Curtis</t>
  </si>
  <si>
    <t>Honnef</t>
  </si>
  <si>
    <t>Jansen</t>
  </si>
  <si>
    <t>Khadka</t>
  </si>
  <si>
    <t>Bijit</t>
  </si>
  <si>
    <t>Klein</t>
  </si>
  <si>
    <t>Nathan</t>
  </si>
  <si>
    <t>Kottwitz</t>
  </si>
  <si>
    <t>Paden</t>
  </si>
  <si>
    <t>Krogmann</t>
  </si>
  <si>
    <t>Lozano</t>
  </si>
  <si>
    <t>Javier</t>
  </si>
  <si>
    <t>Nichols</t>
  </si>
  <si>
    <t>Elizabeth</t>
  </si>
  <si>
    <t>O'Gara</t>
  </si>
  <si>
    <t>Jordyn</t>
  </si>
  <si>
    <t>Ohmann</t>
  </si>
  <si>
    <t>Bradley</t>
  </si>
  <si>
    <t>Otte</t>
  </si>
  <si>
    <t>Will</t>
  </si>
  <si>
    <t>Pelsue</t>
  </si>
  <si>
    <t>Jordan</t>
  </si>
  <si>
    <t>Pichler</t>
  </si>
  <si>
    <t>Taylor</t>
  </si>
  <si>
    <t>Reeves</t>
  </si>
  <si>
    <t>Cheyanne</t>
  </si>
  <si>
    <t>Roberton</t>
  </si>
  <si>
    <t>Kinzie</t>
  </si>
  <si>
    <t>Rodmaker</t>
  </si>
  <si>
    <t>Romuald</t>
  </si>
  <si>
    <t>Rusch</t>
  </si>
  <si>
    <t>Sabrina</t>
  </si>
  <si>
    <t>Schmoeger</t>
  </si>
  <si>
    <t>Tyler</t>
  </si>
  <si>
    <t>Sloyer</t>
  </si>
  <si>
    <t>Lauren</t>
  </si>
  <si>
    <t>Tharpgeorge</t>
  </si>
  <si>
    <t>Walsh</t>
  </si>
  <si>
    <t>Melissa</t>
  </si>
  <si>
    <t>Welch</t>
  </si>
  <si>
    <t>W17</t>
  </si>
  <si>
    <t>W16</t>
  </si>
  <si>
    <t>Acker</t>
  </si>
  <si>
    <t>Amber</t>
  </si>
  <si>
    <t>Arts</t>
  </si>
  <si>
    <t>Kassandra</t>
  </si>
  <si>
    <t>Bethke</t>
  </si>
  <si>
    <t>Carissa</t>
  </si>
  <si>
    <t>Boettcher</t>
  </si>
  <si>
    <t>Allison</t>
  </si>
  <si>
    <t>Groeschel</t>
  </si>
  <si>
    <t>Nicholas</t>
  </si>
  <si>
    <t>Kraus</t>
  </si>
  <si>
    <t>Lim</t>
  </si>
  <si>
    <t>Loretta</t>
  </si>
  <si>
    <t>Matzinger</t>
  </si>
  <si>
    <t>Parker</t>
  </si>
  <si>
    <t>Jena</t>
  </si>
  <si>
    <t>Mrnak</t>
  </si>
  <si>
    <t>Joseph</t>
  </si>
  <si>
    <t>Olsen</t>
  </si>
  <si>
    <t>Marissa</t>
  </si>
  <si>
    <t>Phillips</t>
  </si>
  <si>
    <t>Sikora</t>
  </si>
  <si>
    <t>Logan</t>
  </si>
  <si>
    <t>Spoonemore</t>
  </si>
  <si>
    <t>Colby</t>
  </si>
  <si>
    <t>Truskoski</t>
  </si>
  <si>
    <t>Jaime</t>
  </si>
  <si>
    <t>Wilson</t>
  </si>
  <si>
    <t>Reid</t>
  </si>
  <si>
    <t>Winter</t>
  </si>
  <si>
    <t>Kara</t>
  </si>
  <si>
    <t>W15</t>
  </si>
  <si>
    <t>Donaldson</t>
  </si>
  <si>
    <t>Eckwright</t>
  </si>
  <si>
    <t>Kristen</t>
  </si>
  <si>
    <t>Fisher</t>
  </si>
  <si>
    <t>Michaela</t>
  </si>
  <si>
    <t>Gallenberg</t>
  </si>
  <si>
    <t>Elaine</t>
  </si>
  <si>
    <t>Gilligan</t>
  </si>
  <si>
    <t>Graetz</t>
  </si>
  <si>
    <t>Granger</t>
  </si>
  <si>
    <t>Ritchie</t>
  </si>
  <si>
    <t>Grenquist</t>
  </si>
  <si>
    <t>Kelly</t>
  </si>
  <si>
    <t>Johnson</t>
  </si>
  <si>
    <t>Kevin</t>
  </si>
  <si>
    <t>Kopp</t>
  </si>
  <si>
    <t>Callie</t>
  </si>
  <si>
    <t>Kovach</t>
  </si>
  <si>
    <t>Stephanie</t>
  </si>
  <si>
    <t>Mahr</t>
  </si>
  <si>
    <t>Mather</t>
  </si>
  <si>
    <t>Morrissey</t>
  </si>
  <si>
    <t>Muise</t>
  </si>
  <si>
    <t>Oldenborg</t>
  </si>
  <si>
    <t>Kimberly</t>
  </si>
  <si>
    <t>Alison</t>
  </si>
  <si>
    <t>Procik</t>
  </si>
  <si>
    <t>Anthony</t>
  </si>
  <si>
    <t>Sinclair</t>
  </si>
  <si>
    <t>Tocko</t>
  </si>
  <si>
    <t>Widen</t>
  </si>
  <si>
    <t>Wuestenhagen</t>
  </si>
  <si>
    <t>Kert</t>
  </si>
  <si>
    <t>Blahnik</t>
  </si>
  <si>
    <t>Ashley</t>
  </si>
  <si>
    <t>Bona</t>
  </si>
  <si>
    <t>Samantha</t>
  </si>
  <si>
    <t>Browne</t>
  </si>
  <si>
    <t>Danielle</t>
  </si>
  <si>
    <t>Damiano</t>
  </si>
  <si>
    <t>Kayla</t>
  </si>
  <si>
    <t>DeRose</t>
  </si>
  <si>
    <t>Fiedorowicz</t>
  </si>
  <si>
    <t>Joelle</t>
  </si>
  <si>
    <t>Fiorio</t>
  </si>
  <si>
    <t>Hanna</t>
  </si>
  <si>
    <t>Fraioli</t>
  </si>
  <si>
    <t>Goethlich</t>
  </si>
  <si>
    <t>Jamie</t>
  </si>
  <si>
    <t>Harguth</t>
  </si>
  <si>
    <t>Lucas</t>
  </si>
  <si>
    <t>Hughes</t>
  </si>
  <si>
    <t>Justin</t>
  </si>
  <si>
    <t>Jaeckel</t>
  </si>
  <si>
    <t>Jessica</t>
  </si>
  <si>
    <t>Lebeda</t>
  </si>
  <si>
    <t>Dalton</t>
  </si>
  <si>
    <t>Lehner</t>
  </si>
  <si>
    <t>Alexandra</t>
  </si>
  <si>
    <t>Lepak</t>
  </si>
  <si>
    <t>Malecha</t>
  </si>
  <si>
    <t>Carolyn</t>
  </si>
  <si>
    <t>McCabe</t>
  </si>
  <si>
    <t>Shaun</t>
  </si>
  <si>
    <t>McGee</t>
  </si>
  <si>
    <t>Hannah</t>
  </si>
  <si>
    <t>Mead</t>
  </si>
  <si>
    <t>Menebroeker</t>
  </si>
  <si>
    <t>Mohlman</t>
  </si>
  <si>
    <t>Moodie</t>
  </si>
  <si>
    <t>Nelson</t>
  </si>
  <si>
    <t>Charles</t>
  </si>
  <si>
    <t>Peat</t>
  </si>
  <si>
    <t>Remacle</t>
  </si>
  <si>
    <t>Courtney</t>
  </si>
  <si>
    <t>Rheaume</t>
  </si>
  <si>
    <t>Gabrielle</t>
  </si>
  <si>
    <t>Romano</t>
  </si>
  <si>
    <t>Daniel</t>
  </si>
  <si>
    <t>Shira</t>
  </si>
  <si>
    <t>Hunter</t>
  </si>
  <si>
    <t>Stewart</t>
  </si>
  <si>
    <t>Tillmann</t>
  </si>
  <si>
    <t>Andrew</t>
  </si>
  <si>
    <t>Valentino</t>
  </si>
  <si>
    <t>Cynthia</t>
  </si>
  <si>
    <t>Zanko</t>
  </si>
  <si>
    <t>W13</t>
  </si>
  <si>
    <t>W11</t>
  </si>
  <si>
    <t>Steven</t>
  </si>
  <si>
    <t>Braden</t>
  </si>
  <si>
    <t>Scott</t>
  </si>
  <si>
    <t>Dunn</t>
  </si>
  <si>
    <t>Ebeling</t>
  </si>
  <si>
    <t>Trevor</t>
  </si>
  <si>
    <t>Grand</t>
  </si>
  <si>
    <t>Grevich</t>
  </si>
  <si>
    <t>Harings</t>
  </si>
  <si>
    <t>Margaret</t>
  </si>
  <si>
    <t>Heald</t>
  </si>
  <si>
    <t>Hoiland</t>
  </si>
  <si>
    <t>Caleigh</t>
  </si>
  <si>
    <t>Aaron</t>
  </si>
  <si>
    <t>Kalfs</t>
  </si>
  <si>
    <t>Lloyd</t>
  </si>
  <si>
    <t>Mealman</t>
  </si>
  <si>
    <t>Nguyen</t>
  </si>
  <si>
    <t>Linda</t>
  </si>
  <si>
    <t>Norton</t>
  </si>
  <si>
    <t>Kelsey</t>
  </si>
  <si>
    <t>Salawater</t>
  </si>
  <si>
    <t>Lorrie</t>
  </si>
  <si>
    <t>Vacha</t>
  </si>
  <si>
    <t>Eric</t>
  </si>
  <si>
    <t>Warnecke</t>
  </si>
  <si>
    <t>Zimmer</t>
  </si>
  <si>
    <t>Kristin</t>
  </si>
  <si>
    <t>Cook</t>
  </si>
  <si>
    <t>Heaven</t>
  </si>
  <si>
    <t>Dim</t>
  </si>
  <si>
    <t>Jules</t>
  </si>
  <si>
    <t>Finch</t>
  </si>
  <si>
    <t>Brian</t>
  </si>
  <si>
    <t>Ian</t>
  </si>
  <si>
    <t>Joyce</t>
  </si>
  <si>
    <t>Roberta</t>
  </si>
  <si>
    <t>Lensing</t>
  </si>
  <si>
    <t>Troy</t>
  </si>
  <si>
    <t>Lima</t>
  </si>
  <si>
    <t>Heather</t>
  </si>
  <si>
    <t>Nachel</t>
  </si>
  <si>
    <t>Schultz</t>
  </si>
  <si>
    <t>Zachary</t>
  </si>
  <si>
    <t>Seely</t>
  </si>
  <si>
    <t>Amanda</t>
  </si>
  <si>
    <t>Slade</t>
  </si>
  <si>
    <t>Spiegel</t>
  </si>
  <si>
    <t>Suchy</t>
  </si>
  <si>
    <t>David</t>
  </si>
  <si>
    <t>Szymanski</t>
  </si>
  <si>
    <t>Bryce</t>
  </si>
  <si>
    <t>Werner</t>
  </si>
  <si>
    <t>Whitlock</t>
  </si>
  <si>
    <t>Woiak</t>
  </si>
  <si>
    <t>Zachariah</t>
  </si>
  <si>
    <t>Zebadiah</t>
  </si>
  <si>
    <t>Zelles</t>
  </si>
  <si>
    <t>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</si>
</sst>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" fontId="2" fillId="2" borderId="0" applyBorder="0" applyProtection="0">
      <alignment horizontal="center"/>
    </xf>
  </cellStyleXfs>
  <cellXfs count="12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  <xf numFmtId="1" fontId="2" fillId="2" borderId="0" xfId="1">
      <alignment horizontal="center"/>
    </xf>
    <xf numFmtId="10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Droppe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2"/>
  <sheetViews>
    <sheetView tabSelected="1" topLeftCell="A145" workbookViewId="0">
      <selection activeCell="J165" sqref="J165:M202"/>
    </sheetView>
  </sheetViews>
  <sheetFormatPr defaultRowHeight="14.4" x14ac:dyDescent="0.3"/>
  <sheetData>
    <row r="1" spans="1:15" x14ac:dyDescent="0.3">
      <c r="A1" t="s">
        <v>62</v>
      </c>
      <c r="B1" t="s">
        <v>111</v>
      </c>
      <c r="C1" s="1" t="s">
        <v>0</v>
      </c>
      <c r="D1" s="1" t="s">
        <v>1</v>
      </c>
      <c r="E1" s="1"/>
      <c r="F1" s="1" t="s">
        <v>2</v>
      </c>
      <c r="G1" s="1" t="s">
        <v>3</v>
      </c>
      <c r="I1" s="1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 x14ac:dyDescent="0.3">
      <c r="A2" t="s">
        <v>63</v>
      </c>
      <c r="B2" t="b">
        <v>1</v>
      </c>
      <c r="C2" t="s">
        <v>11</v>
      </c>
      <c r="D2" t="s">
        <v>12</v>
      </c>
      <c r="E2" s="3"/>
      <c r="F2" s="4">
        <f>SUM(I2:P2)</f>
        <v>38</v>
      </c>
      <c r="G2" s="5" t="e">
        <f>F2/$E$2</f>
        <v>#DIV/0!</v>
      </c>
      <c r="I2">
        <v>4</v>
      </c>
      <c r="J2" s="6">
        <v>8</v>
      </c>
      <c r="K2" s="6">
        <v>8.5</v>
      </c>
      <c r="L2" s="6">
        <v>9</v>
      </c>
      <c r="M2" s="6">
        <v>8.5</v>
      </c>
      <c r="N2" s="6"/>
      <c r="O2" s="6"/>
    </row>
    <row r="3" spans="1:15" x14ac:dyDescent="0.3">
      <c r="A3" t="s">
        <v>63</v>
      </c>
      <c r="B3" t="b">
        <v>1</v>
      </c>
      <c r="C3" t="s">
        <v>13</v>
      </c>
      <c r="D3" t="s">
        <v>14</v>
      </c>
      <c r="F3" s="4">
        <f t="shared" ref="F3:F27" si="0">SUM(I3:P3)</f>
        <v>39.5</v>
      </c>
      <c r="G3" s="5" t="e">
        <f t="shared" ref="G3:G27" si="1">F3/$E$2</f>
        <v>#DIV/0!</v>
      </c>
      <c r="I3">
        <v>4</v>
      </c>
      <c r="J3" s="6">
        <v>8.5</v>
      </c>
      <c r="K3" s="6">
        <v>9</v>
      </c>
      <c r="L3" s="6">
        <v>9</v>
      </c>
      <c r="M3" s="6"/>
      <c r="N3" s="6">
        <v>9</v>
      </c>
      <c r="O3" s="6"/>
    </row>
    <row r="4" spans="1:15" x14ac:dyDescent="0.3">
      <c r="A4" t="s">
        <v>63</v>
      </c>
      <c r="B4" t="b">
        <v>1</v>
      </c>
      <c r="C4" t="s">
        <v>15</v>
      </c>
      <c r="D4" t="s">
        <v>16</v>
      </c>
      <c r="F4" s="4">
        <f t="shared" si="0"/>
        <v>38.5</v>
      </c>
      <c r="G4" s="5" t="e">
        <f t="shared" si="1"/>
        <v>#DIV/0!</v>
      </c>
      <c r="I4">
        <v>4</v>
      </c>
      <c r="J4" s="6">
        <v>8.5</v>
      </c>
      <c r="K4" s="6"/>
      <c r="L4" s="6">
        <v>8.5</v>
      </c>
      <c r="M4" s="6">
        <v>9</v>
      </c>
      <c r="N4" s="6">
        <v>8.5</v>
      </c>
      <c r="O4" s="6"/>
    </row>
    <row r="5" spans="1:15" x14ac:dyDescent="0.3">
      <c r="A5" t="s">
        <v>63</v>
      </c>
      <c r="B5" t="b">
        <v>1</v>
      </c>
      <c r="C5" t="s">
        <v>17</v>
      </c>
      <c r="D5" t="s">
        <v>18</v>
      </c>
      <c r="F5" s="4">
        <f t="shared" si="0"/>
        <v>37</v>
      </c>
      <c r="G5" s="5" t="e">
        <f t="shared" si="1"/>
        <v>#DIV/0!</v>
      </c>
      <c r="I5">
        <v>4</v>
      </c>
      <c r="J5" s="6">
        <v>8.5</v>
      </c>
      <c r="K5" s="6">
        <v>8</v>
      </c>
      <c r="L5" s="6">
        <v>8.5</v>
      </c>
      <c r="M5" s="6">
        <v>8</v>
      </c>
      <c r="N5" s="6"/>
      <c r="O5" s="6"/>
    </row>
    <row r="6" spans="1:15" x14ac:dyDescent="0.3">
      <c r="A6" t="s">
        <v>63</v>
      </c>
      <c r="B6" t="b">
        <v>0</v>
      </c>
      <c r="C6" s="7" t="s">
        <v>19</v>
      </c>
      <c r="D6" s="7" t="s">
        <v>20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3">
      <c r="A7" t="s">
        <v>63</v>
      </c>
      <c r="B7" t="b">
        <v>1</v>
      </c>
      <c r="C7" t="s">
        <v>21</v>
      </c>
      <c r="D7" t="s">
        <v>22</v>
      </c>
      <c r="F7" s="4">
        <f t="shared" si="0"/>
        <v>28</v>
      </c>
      <c r="G7" s="5" t="e">
        <f t="shared" si="1"/>
        <v>#DIV/0!</v>
      </c>
      <c r="I7">
        <v>4</v>
      </c>
      <c r="J7" s="6">
        <v>7.5</v>
      </c>
      <c r="K7" s="6">
        <v>5</v>
      </c>
      <c r="L7" s="6">
        <v>6.5</v>
      </c>
      <c r="M7" s="6">
        <v>5</v>
      </c>
      <c r="N7" s="6"/>
      <c r="O7" s="6"/>
    </row>
    <row r="8" spans="1:15" x14ac:dyDescent="0.3">
      <c r="A8" t="s">
        <v>63</v>
      </c>
      <c r="B8" t="b">
        <v>0</v>
      </c>
      <c r="C8" s="7" t="s">
        <v>23</v>
      </c>
      <c r="D8" s="7" t="s">
        <v>24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3">
      <c r="A9" t="s">
        <v>63</v>
      </c>
      <c r="B9" t="b">
        <v>1</v>
      </c>
      <c r="C9" t="s">
        <v>25</v>
      </c>
      <c r="D9" t="s">
        <v>26</v>
      </c>
      <c r="F9" s="4">
        <f t="shared" si="0"/>
        <v>30.5</v>
      </c>
      <c r="G9" s="5" t="e">
        <f t="shared" si="1"/>
        <v>#DIV/0!</v>
      </c>
      <c r="I9">
        <v>4</v>
      </c>
      <c r="J9" s="6">
        <v>8</v>
      </c>
      <c r="K9" s="6">
        <v>4.5</v>
      </c>
      <c r="L9" s="6">
        <v>8</v>
      </c>
      <c r="M9" s="6">
        <v>6</v>
      </c>
      <c r="N9" s="6"/>
      <c r="O9" s="6"/>
    </row>
    <row r="10" spans="1:15" x14ac:dyDescent="0.3">
      <c r="A10" t="s">
        <v>63</v>
      </c>
      <c r="B10" t="b">
        <v>1</v>
      </c>
      <c r="C10" t="s">
        <v>27</v>
      </c>
      <c r="D10" t="s">
        <v>28</v>
      </c>
      <c r="F10" s="4">
        <f t="shared" si="0"/>
        <v>27.5</v>
      </c>
      <c r="G10" s="5" t="e">
        <f t="shared" si="1"/>
        <v>#DIV/0!</v>
      </c>
      <c r="I10">
        <v>0</v>
      </c>
      <c r="J10" s="6">
        <v>8</v>
      </c>
      <c r="K10" s="6">
        <v>6</v>
      </c>
      <c r="L10" s="6">
        <v>7.5</v>
      </c>
      <c r="M10" s="6">
        <v>6</v>
      </c>
      <c r="N10" s="6"/>
      <c r="O10" s="6"/>
    </row>
    <row r="11" spans="1:15" x14ac:dyDescent="0.3">
      <c r="A11" t="s">
        <v>63</v>
      </c>
      <c r="B11" t="b">
        <v>1</v>
      </c>
      <c r="C11" t="s">
        <v>29</v>
      </c>
      <c r="D11" t="s">
        <v>30</v>
      </c>
      <c r="F11" s="4">
        <f t="shared" si="0"/>
        <v>32</v>
      </c>
      <c r="G11" s="5" t="e">
        <f t="shared" si="1"/>
        <v>#DIV/0!</v>
      </c>
      <c r="I11">
        <v>0</v>
      </c>
      <c r="J11" s="6">
        <v>8</v>
      </c>
      <c r="K11" s="6">
        <v>8.5</v>
      </c>
      <c r="L11" s="6">
        <v>8.5</v>
      </c>
      <c r="M11" s="6"/>
      <c r="N11" s="6">
        <v>7</v>
      </c>
      <c r="O11" s="6"/>
    </row>
    <row r="12" spans="1:15" x14ac:dyDescent="0.3">
      <c r="A12" t="s">
        <v>63</v>
      </c>
      <c r="B12" t="b">
        <v>1</v>
      </c>
      <c r="C12" t="s">
        <v>31</v>
      </c>
      <c r="D12" t="s">
        <v>32</v>
      </c>
      <c r="F12" s="4">
        <f t="shared" si="0"/>
        <v>37.5</v>
      </c>
      <c r="G12" s="5" t="e">
        <f t="shared" si="1"/>
        <v>#DIV/0!</v>
      </c>
      <c r="I12">
        <v>4</v>
      </c>
      <c r="J12" s="6">
        <v>8</v>
      </c>
      <c r="K12" s="6">
        <v>8</v>
      </c>
      <c r="L12" s="6">
        <v>8.5</v>
      </c>
      <c r="M12" s="6">
        <v>9</v>
      </c>
      <c r="N12" s="6"/>
      <c r="O12" s="6"/>
    </row>
    <row r="13" spans="1:15" x14ac:dyDescent="0.3">
      <c r="A13" t="s">
        <v>63</v>
      </c>
      <c r="B13" t="b">
        <v>1</v>
      </c>
      <c r="C13" t="s">
        <v>33</v>
      </c>
      <c r="D13" t="s">
        <v>34</v>
      </c>
      <c r="F13" s="4">
        <f t="shared" si="0"/>
        <v>29</v>
      </c>
      <c r="G13" s="5" t="e">
        <f t="shared" si="1"/>
        <v>#DIV/0!</v>
      </c>
      <c r="I13">
        <v>0</v>
      </c>
      <c r="J13" s="6">
        <v>7.5</v>
      </c>
      <c r="K13" s="6">
        <v>7</v>
      </c>
      <c r="L13" s="6">
        <v>7.5</v>
      </c>
      <c r="M13" s="6">
        <v>7</v>
      </c>
      <c r="N13" s="6"/>
      <c r="O13" s="6"/>
    </row>
    <row r="14" spans="1:15" x14ac:dyDescent="0.3">
      <c r="A14" t="s">
        <v>63</v>
      </c>
      <c r="B14" t="b">
        <v>1</v>
      </c>
      <c r="C14" t="s">
        <v>35</v>
      </c>
      <c r="D14" t="s">
        <v>36</v>
      </c>
      <c r="F14" s="4">
        <f t="shared" si="0"/>
        <v>36.5</v>
      </c>
      <c r="G14" s="5" t="e">
        <f t="shared" si="1"/>
        <v>#DIV/0!</v>
      </c>
      <c r="I14">
        <v>4</v>
      </c>
      <c r="J14" s="6">
        <v>8</v>
      </c>
      <c r="K14" s="6">
        <v>8.5</v>
      </c>
      <c r="L14" s="6"/>
      <c r="M14" s="6">
        <v>7.5</v>
      </c>
      <c r="N14" s="6">
        <v>8.5</v>
      </c>
      <c r="O14" s="6"/>
    </row>
    <row r="15" spans="1:15" x14ac:dyDescent="0.3">
      <c r="A15" t="s">
        <v>63</v>
      </c>
      <c r="B15" t="b">
        <v>1</v>
      </c>
      <c r="C15" t="s">
        <v>37</v>
      </c>
      <c r="D15" t="s">
        <v>38</v>
      </c>
      <c r="F15" s="4">
        <f t="shared" si="0"/>
        <v>30</v>
      </c>
      <c r="G15" s="5" t="e">
        <f t="shared" si="1"/>
        <v>#DIV/0!</v>
      </c>
      <c r="I15">
        <v>4</v>
      </c>
      <c r="J15" s="6">
        <v>6.5</v>
      </c>
      <c r="K15" s="6">
        <v>6.5</v>
      </c>
      <c r="L15" s="6">
        <v>7</v>
      </c>
      <c r="M15" s="6"/>
      <c r="N15" s="6">
        <v>6</v>
      </c>
      <c r="O15" s="6"/>
    </row>
    <row r="16" spans="1:15" x14ac:dyDescent="0.3">
      <c r="A16" t="s">
        <v>63</v>
      </c>
      <c r="B16" t="b">
        <v>1</v>
      </c>
      <c r="C16" t="s">
        <v>39</v>
      </c>
      <c r="D16" t="s">
        <v>36</v>
      </c>
      <c r="F16" s="4">
        <f t="shared" si="0"/>
        <v>16.5</v>
      </c>
      <c r="G16" s="5" t="e">
        <f t="shared" si="1"/>
        <v>#DIV/0!</v>
      </c>
      <c r="I16">
        <v>0</v>
      </c>
      <c r="J16" s="6">
        <v>6</v>
      </c>
      <c r="K16" s="6">
        <v>3</v>
      </c>
      <c r="L16" s="6"/>
      <c r="M16" s="6">
        <v>4.5</v>
      </c>
      <c r="N16" s="6">
        <v>3</v>
      </c>
      <c r="O16" s="6"/>
    </row>
    <row r="17" spans="1:15" x14ac:dyDescent="0.3">
      <c r="A17" t="s">
        <v>63</v>
      </c>
      <c r="B17" t="b">
        <v>1</v>
      </c>
      <c r="C17" t="s">
        <v>40</v>
      </c>
      <c r="D17" t="s">
        <v>41</v>
      </c>
      <c r="F17" s="4">
        <f t="shared" si="0"/>
        <v>32.5</v>
      </c>
      <c r="G17" s="5" t="e">
        <f t="shared" si="1"/>
        <v>#DIV/0!</v>
      </c>
      <c r="I17">
        <v>2</v>
      </c>
      <c r="J17" s="6">
        <v>7</v>
      </c>
      <c r="K17" s="6">
        <v>8.5</v>
      </c>
      <c r="L17" s="6">
        <v>7</v>
      </c>
      <c r="M17" s="6"/>
      <c r="N17" s="6">
        <v>8</v>
      </c>
      <c r="O17" s="6"/>
    </row>
    <row r="18" spans="1:15" x14ac:dyDescent="0.3">
      <c r="A18" t="s">
        <v>63</v>
      </c>
      <c r="B18" t="b">
        <v>1</v>
      </c>
      <c r="C18" t="s">
        <v>42</v>
      </c>
      <c r="D18" t="s">
        <v>43</v>
      </c>
      <c r="F18" s="4">
        <f t="shared" si="0"/>
        <v>30</v>
      </c>
      <c r="G18" s="5" t="e">
        <f t="shared" si="1"/>
        <v>#DIV/0!</v>
      </c>
      <c r="I18">
        <v>4</v>
      </c>
      <c r="J18" s="6">
        <v>8.5</v>
      </c>
      <c r="K18" s="6">
        <v>7.5</v>
      </c>
      <c r="L18" s="6">
        <v>7</v>
      </c>
      <c r="M18" s="6">
        <v>3</v>
      </c>
      <c r="N18" s="6"/>
      <c r="O18" s="6"/>
    </row>
    <row r="19" spans="1:15" x14ac:dyDescent="0.3">
      <c r="A19" t="s">
        <v>63</v>
      </c>
      <c r="B19" t="b">
        <v>1</v>
      </c>
      <c r="C19" t="s">
        <v>44</v>
      </c>
      <c r="D19" t="s">
        <v>45</v>
      </c>
      <c r="F19" s="4">
        <f t="shared" si="0"/>
        <v>37.5</v>
      </c>
      <c r="G19" s="5" t="e">
        <f t="shared" si="1"/>
        <v>#DIV/0!</v>
      </c>
      <c r="I19">
        <v>4</v>
      </c>
      <c r="J19" s="6">
        <v>9</v>
      </c>
      <c r="K19" s="6">
        <v>8</v>
      </c>
      <c r="L19" s="6">
        <v>7.5</v>
      </c>
      <c r="M19" s="6">
        <v>9</v>
      </c>
      <c r="N19" s="6"/>
      <c r="O19" s="6"/>
    </row>
    <row r="20" spans="1:15" x14ac:dyDescent="0.3">
      <c r="A20" t="s">
        <v>63</v>
      </c>
      <c r="B20" t="b">
        <v>1</v>
      </c>
      <c r="C20" t="s">
        <v>46</v>
      </c>
      <c r="D20" t="s">
        <v>47</v>
      </c>
      <c r="F20" s="4">
        <f t="shared" si="0"/>
        <v>32.5</v>
      </c>
      <c r="G20" s="5" t="e">
        <f t="shared" si="1"/>
        <v>#DIV/0!</v>
      </c>
      <c r="I20">
        <v>4</v>
      </c>
      <c r="J20" s="6">
        <v>7</v>
      </c>
      <c r="K20" s="6">
        <v>6</v>
      </c>
      <c r="L20" s="6">
        <v>8</v>
      </c>
      <c r="M20" s="6">
        <v>7.5</v>
      </c>
      <c r="N20" s="6"/>
      <c r="O20" s="6"/>
    </row>
    <row r="21" spans="1:15" x14ac:dyDescent="0.3">
      <c r="A21" t="s">
        <v>63</v>
      </c>
      <c r="B21" t="b">
        <v>1</v>
      </c>
      <c r="C21" t="s">
        <v>48</v>
      </c>
      <c r="D21" t="s">
        <v>49</v>
      </c>
      <c r="F21" s="4">
        <f t="shared" si="0"/>
        <v>17</v>
      </c>
      <c r="G21" s="5" t="e">
        <f t="shared" si="1"/>
        <v>#DIV/0!</v>
      </c>
      <c r="I21">
        <v>0</v>
      </c>
      <c r="J21" s="6">
        <v>4</v>
      </c>
      <c r="K21" s="6">
        <v>4</v>
      </c>
      <c r="L21" s="6">
        <v>4</v>
      </c>
      <c r="M21" s="6">
        <v>5</v>
      </c>
      <c r="N21" s="6"/>
      <c r="O21" s="6"/>
    </row>
    <row r="22" spans="1:15" x14ac:dyDescent="0.3">
      <c r="A22" t="s">
        <v>63</v>
      </c>
      <c r="B22" t="b">
        <v>0</v>
      </c>
      <c r="C22" t="s">
        <v>50</v>
      </c>
      <c r="D22" t="s">
        <v>51</v>
      </c>
      <c r="F22" s="4">
        <f t="shared" si="0"/>
        <v>0</v>
      </c>
      <c r="G22" s="5" t="e">
        <f t="shared" si="1"/>
        <v>#DIV/0!</v>
      </c>
      <c r="I22">
        <v>0</v>
      </c>
      <c r="J22" s="6"/>
      <c r="K22" s="6"/>
      <c r="L22" s="6"/>
      <c r="M22" s="6"/>
      <c r="N22" s="6"/>
      <c r="O22" s="6"/>
    </row>
    <row r="23" spans="1:15" x14ac:dyDescent="0.3">
      <c r="A23" t="s">
        <v>63</v>
      </c>
      <c r="B23" t="b">
        <v>0</v>
      </c>
      <c r="C23" t="s">
        <v>52</v>
      </c>
      <c r="D23" t="s">
        <v>53</v>
      </c>
      <c r="F23" s="4">
        <f t="shared" si="0"/>
        <v>0</v>
      </c>
      <c r="G23" s="5" t="e">
        <f t="shared" si="1"/>
        <v>#DIV/0!</v>
      </c>
      <c r="J23" s="6"/>
      <c r="K23" s="6"/>
      <c r="L23" s="6"/>
      <c r="M23" s="6"/>
      <c r="N23" s="6"/>
      <c r="O23" s="6"/>
    </row>
    <row r="24" spans="1:15" x14ac:dyDescent="0.3">
      <c r="A24" t="s">
        <v>63</v>
      </c>
      <c r="B24" t="b">
        <v>1</v>
      </c>
      <c r="C24" t="s">
        <v>54</v>
      </c>
      <c r="D24" t="s">
        <v>55</v>
      </c>
      <c r="F24" s="4">
        <f t="shared" si="0"/>
        <v>36</v>
      </c>
      <c r="G24" s="5" t="e">
        <f t="shared" si="1"/>
        <v>#DIV/0!</v>
      </c>
      <c r="I24">
        <v>4</v>
      </c>
      <c r="J24" s="6">
        <v>8.5</v>
      </c>
      <c r="K24" s="6"/>
      <c r="L24" s="6">
        <v>7.5</v>
      </c>
      <c r="M24" s="6">
        <v>8.5</v>
      </c>
      <c r="N24" s="6">
        <v>7.5</v>
      </c>
      <c r="O24" s="6"/>
    </row>
    <row r="25" spans="1:15" x14ac:dyDescent="0.3">
      <c r="A25" t="s">
        <v>63</v>
      </c>
      <c r="B25" t="b">
        <v>0</v>
      </c>
      <c r="C25" s="7" t="s">
        <v>56</v>
      </c>
      <c r="D25" s="7" t="s">
        <v>57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3">
      <c r="A26" t="s">
        <v>63</v>
      </c>
      <c r="B26" t="b">
        <v>1</v>
      </c>
      <c r="C26" t="s">
        <v>58</v>
      </c>
      <c r="D26" t="s">
        <v>59</v>
      </c>
      <c r="F26" s="4">
        <f t="shared" si="0"/>
        <v>37.5</v>
      </c>
      <c r="G26" s="5" t="e">
        <f t="shared" si="1"/>
        <v>#DIV/0!</v>
      </c>
      <c r="I26">
        <v>4</v>
      </c>
      <c r="J26" s="6">
        <v>9</v>
      </c>
      <c r="K26" s="6">
        <v>8</v>
      </c>
      <c r="L26" s="6">
        <v>8</v>
      </c>
      <c r="M26" s="6">
        <v>8.5</v>
      </c>
      <c r="N26" s="6"/>
      <c r="O26" s="6"/>
    </row>
    <row r="27" spans="1:15" x14ac:dyDescent="0.3">
      <c r="A27" t="s">
        <v>63</v>
      </c>
      <c r="B27" t="b">
        <v>1</v>
      </c>
      <c r="C27" t="s">
        <v>60</v>
      </c>
      <c r="D27" t="s">
        <v>61</v>
      </c>
      <c r="F27" s="4">
        <f t="shared" si="0"/>
        <v>11</v>
      </c>
      <c r="G27" s="5" t="e">
        <f t="shared" si="1"/>
        <v>#DIV/0!</v>
      </c>
      <c r="I27">
        <v>0</v>
      </c>
      <c r="J27" s="6">
        <v>4</v>
      </c>
      <c r="K27" s="6">
        <v>5</v>
      </c>
      <c r="L27" s="6"/>
      <c r="M27" s="6"/>
      <c r="N27" s="6">
        <v>2</v>
      </c>
      <c r="O27" s="6"/>
    </row>
    <row r="28" spans="1:15" x14ac:dyDescent="0.3">
      <c r="A28" t="s">
        <v>110</v>
      </c>
      <c r="B28" t="b">
        <v>1</v>
      </c>
      <c r="C28" t="s">
        <v>64</v>
      </c>
      <c r="D28" t="s">
        <v>65</v>
      </c>
      <c r="F28">
        <v>32</v>
      </c>
      <c r="G28" s="8">
        <v>0.8</v>
      </c>
      <c r="I28">
        <v>3</v>
      </c>
      <c r="J28">
        <v>7</v>
      </c>
      <c r="K28">
        <v>8</v>
      </c>
      <c r="L28">
        <v>8</v>
      </c>
      <c r="M28">
        <v>6</v>
      </c>
    </row>
    <row r="29" spans="1:15" x14ac:dyDescent="0.3">
      <c r="A29" t="s">
        <v>110</v>
      </c>
      <c r="B29" t="b">
        <v>1</v>
      </c>
      <c r="C29" t="s">
        <v>66</v>
      </c>
      <c r="D29" t="s">
        <v>67</v>
      </c>
      <c r="F29">
        <v>31</v>
      </c>
      <c r="G29" s="8">
        <v>0.77500000000000002</v>
      </c>
      <c r="I29">
        <v>4</v>
      </c>
      <c r="J29">
        <v>7</v>
      </c>
      <c r="K29">
        <v>6.5</v>
      </c>
      <c r="L29">
        <v>7</v>
      </c>
      <c r="M29">
        <v>6.5</v>
      </c>
    </row>
    <row r="30" spans="1:15" x14ac:dyDescent="0.3">
      <c r="A30" t="s">
        <v>110</v>
      </c>
      <c r="B30" t="b">
        <v>0</v>
      </c>
      <c r="C30" t="s">
        <v>68</v>
      </c>
      <c r="D30" t="s">
        <v>69</v>
      </c>
      <c r="F30">
        <v>3</v>
      </c>
      <c r="G30" s="8">
        <v>7.4999999999999997E-2</v>
      </c>
      <c r="I30">
        <v>3</v>
      </c>
    </row>
    <row r="31" spans="1:15" x14ac:dyDescent="0.3">
      <c r="A31" t="s">
        <v>110</v>
      </c>
      <c r="B31" t="b">
        <v>1</v>
      </c>
      <c r="C31" t="s">
        <v>70</v>
      </c>
      <c r="D31" t="s">
        <v>71</v>
      </c>
      <c r="F31">
        <v>23.5</v>
      </c>
      <c r="G31" s="8">
        <v>0.58799999999999997</v>
      </c>
      <c r="I31">
        <v>2</v>
      </c>
      <c r="J31">
        <v>8.5</v>
      </c>
      <c r="K31">
        <v>7</v>
      </c>
      <c r="L31">
        <v>5</v>
      </c>
      <c r="M31">
        <v>5</v>
      </c>
    </row>
    <row r="32" spans="1:15" x14ac:dyDescent="0.3">
      <c r="A32" t="s">
        <v>110</v>
      </c>
      <c r="B32" t="b">
        <v>1</v>
      </c>
      <c r="C32" t="s">
        <v>72</v>
      </c>
      <c r="D32" t="s">
        <v>73</v>
      </c>
      <c r="F32">
        <v>36.5</v>
      </c>
      <c r="G32" s="8">
        <v>0.91300000000000003</v>
      </c>
      <c r="I32">
        <v>4</v>
      </c>
      <c r="J32">
        <v>8.5</v>
      </c>
      <c r="K32">
        <v>7.5</v>
      </c>
      <c r="L32">
        <v>8.5</v>
      </c>
      <c r="M32">
        <v>8</v>
      </c>
    </row>
    <row r="33" spans="1:14" x14ac:dyDescent="0.3">
      <c r="A33" t="s">
        <v>110</v>
      </c>
      <c r="B33" t="b">
        <v>1</v>
      </c>
      <c r="C33" t="s">
        <v>74</v>
      </c>
      <c r="D33" t="s">
        <v>75</v>
      </c>
      <c r="F33">
        <v>39</v>
      </c>
      <c r="G33" s="8">
        <v>0.97499999999999998</v>
      </c>
      <c r="I33">
        <v>4</v>
      </c>
      <c r="J33">
        <v>8.5</v>
      </c>
      <c r="K33">
        <v>9</v>
      </c>
      <c r="L33">
        <v>9</v>
      </c>
      <c r="M33">
        <v>8.5</v>
      </c>
    </row>
    <row r="34" spans="1:14" x14ac:dyDescent="0.3">
      <c r="A34" t="s">
        <v>110</v>
      </c>
      <c r="B34" t="b">
        <v>1</v>
      </c>
      <c r="C34" t="s">
        <v>33</v>
      </c>
      <c r="D34" t="s">
        <v>76</v>
      </c>
      <c r="F34">
        <v>32.5</v>
      </c>
      <c r="G34" s="8">
        <v>0.81299999999999994</v>
      </c>
      <c r="I34">
        <v>2</v>
      </c>
      <c r="J34">
        <v>8.5</v>
      </c>
      <c r="K34">
        <v>7.5</v>
      </c>
      <c r="L34">
        <v>7.5</v>
      </c>
      <c r="N34">
        <v>7</v>
      </c>
    </row>
    <row r="35" spans="1:14" x14ac:dyDescent="0.3">
      <c r="A35" t="s">
        <v>110</v>
      </c>
      <c r="B35" t="b">
        <v>1</v>
      </c>
      <c r="C35" t="s">
        <v>77</v>
      </c>
      <c r="D35" t="s">
        <v>78</v>
      </c>
      <c r="F35">
        <v>21.5</v>
      </c>
      <c r="G35" s="8">
        <v>0.53800000000000003</v>
      </c>
      <c r="I35">
        <v>4</v>
      </c>
      <c r="J35">
        <v>9</v>
      </c>
      <c r="K35">
        <v>7.5</v>
      </c>
      <c r="L35">
        <v>1</v>
      </c>
      <c r="M35">
        <v>0</v>
      </c>
    </row>
    <row r="36" spans="1:14" x14ac:dyDescent="0.3">
      <c r="A36" t="s">
        <v>110</v>
      </c>
      <c r="B36" t="b">
        <v>1</v>
      </c>
      <c r="C36" t="s">
        <v>79</v>
      </c>
      <c r="D36" t="s">
        <v>41</v>
      </c>
      <c r="F36">
        <v>27.5</v>
      </c>
      <c r="G36" s="8">
        <v>0.68799999999999994</v>
      </c>
      <c r="I36">
        <v>4</v>
      </c>
      <c r="J36">
        <v>8</v>
      </c>
      <c r="K36">
        <v>4</v>
      </c>
      <c r="L36">
        <v>7.5</v>
      </c>
      <c r="M36">
        <v>4</v>
      </c>
    </row>
    <row r="37" spans="1:14" x14ac:dyDescent="0.3">
      <c r="A37" t="s">
        <v>110</v>
      </c>
      <c r="B37" t="b">
        <v>1</v>
      </c>
      <c r="C37" t="s">
        <v>37</v>
      </c>
      <c r="D37" t="s">
        <v>38</v>
      </c>
      <c r="F37">
        <v>15.5</v>
      </c>
      <c r="G37" s="8">
        <v>0.38800000000000001</v>
      </c>
      <c r="I37">
        <v>4</v>
      </c>
      <c r="J37">
        <v>3.5</v>
      </c>
      <c r="K37">
        <v>3</v>
      </c>
      <c r="L37">
        <v>2</v>
      </c>
      <c r="M37">
        <v>3</v>
      </c>
    </row>
    <row r="38" spans="1:14" x14ac:dyDescent="0.3">
      <c r="A38" t="s">
        <v>110</v>
      </c>
      <c r="B38" t="b">
        <v>0</v>
      </c>
      <c r="C38" t="s">
        <v>39</v>
      </c>
      <c r="D38" t="s">
        <v>36</v>
      </c>
    </row>
    <row r="39" spans="1:14" x14ac:dyDescent="0.3">
      <c r="A39" t="s">
        <v>110</v>
      </c>
      <c r="B39" t="b">
        <v>1</v>
      </c>
      <c r="C39" t="s">
        <v>80</v>
      </c>
      <c r="D39" t="s">
        <v>81</v>
      </c>
      <c r="F39">
        <v>30</v>
      </c>
      <c r="G39" s="8">
        <v>0.75</v>
      </c>
      <c r="I39">
        <v>4</v>
      </c>
      <c r="J39">
        <v>7</v>
      </c>
      <c r="L39">
        <v>7</v>
      </c>
      <c r="M39">
        <v>7</v>
      </c>
      <c r="N39">
        <v>5</v>
      </c>
    </row>
    <row r="40" spans="1:14" x14ac:dyDescent="0.3">
      <c r="A40" t="s">
        <v>110</v>
      </c>
      <c r="B40" t="b">
        <v>1</v>
      </c>
      <c r="C40" t="s">
        <v>82</v>
      </c>
      <c r="D40" t="s">
        <v>83</v>
      </c>
      <c r="F40">
        <v>40</v>
      </c>
      <c r="G40" s="8">
        <v>1</v>
      </c>
      <c r="I40">
        <v>5</v>
      </c>
      <c r="J40">
        <v>8.5</v>
      </c>
      <c r="K40">
        <v>9</v>
      </c>
      <c r="L40">
        <v>9</v>
      </c>
      <c r="M40">
        <v>8.5</v>
      </c>
    </row>
    <row r="41" spans="1:14" x14ac:dyDescent="0.3">
      <c r="A41" t="s">
        <v>110</v>
      </c>
      <c r="B41" t="b">
        <v>1</v>
      </c>
      <c r="C41" t="s">
        <v>84</v>
      </c>
      <c r="D41" t="s">
        <v>85</v>
      </c>
      <c r="F41">
        <v>37</v>
      </c>
      <c r="G41" s="8">
        <v>0.92500000000000004</v>
      </c>
      <c r="I41">
        <v>4</v>
      </c>
      <c r="J41">
        <v>8.5</v>
      </c>
      <c r="K41">
        <v>8.5</v>
      </c>
      <c r="L41">
        <v>8</v>
      </c>
      <c r="M41">
        <v>8</v>
      </c>
    </row>
    <row r="42" spans="1:14" x14ac:dyDescent="0.3">
      <c r="A42" t="s">
        <v>110</v>
      </c>
      <c r="B42" t="b">
        <v>1</v>
      </c>
      <c r="C42" t="s">
        <v>46</v>
      </c>
      <c r="D42" t="s">
        <v>41</v>
      </c>
      <c r="F42">
        <v>38</v>
      </c>
      <c r="G42" s="8">
        <v>0.95</v>
      </c>
      <c r="I42">
        <v>4</v>
      </c>
      <c r="J42">
        <v>8</v>
      </c>
      <c r="K42">
        <v>9</v>
      </c>
      <c r="L42">
        <v>8.5</v>
      </c>
      <c r="M42">
        <v>8.5</v>
      </c>
    </row>
    <row r="43" spans="1:14" x14ac:dyDescent="0.3">
      <c r="A43" t="s">
        <v>110</v>
      </c>
      <c r="B43" t="b">
        <v>1</v>
      </c>
      <c r="C43" t="s">
        <v>86</v>
      </c>
      <c r="D43" t="s">
        <v>87</v>
      </c>
      <c r="F43">
        <v>33.5</v>
      </c>
      <c r="G43" s="8">
        <v>0.83799999999999997</v>
      </c>
      <c r="I43">
        <v>4</v>
      </c>
      <c r="J43">
        <v>8</v>
      </c>
      <c r="K43">
        <v>7</v>
      </c>
      <c r="L43">
        <v>8</v>
      </c>
      <c r="N43">
        <v>6.5</v>
      </c>
    </row>
    <row r="44" spans="1:14" x14ac:dyDescent="0.3">
      <c r="A44" t="s">
        <v>110</v>
      </c>
      <c r="B44" t="b">
        <v>0</v>
      </c>
      <c r="C44" t="s">
        <v>48</v>
      </c>
      <c r="D44" t="s">
        <v>49</v>
      </c>
    </row>
    <row r="45" spans="1:14" x14ac:dyDescent="0.3">
      <c r="A45" t="s">
        <v>110</v>
      </c>
      <c r="B45" t="b">
        <v>1</v>
      </c>
      <c r="C45" t="s">
        <v>88</v>
      </c>
      <c r="D45" t="s">
        <v>89</v>
      </c>
      <c r="F45">
        <v>20.5</v>
      </c>
      <c r="G45" s="8">
        <v>0.51300000000000001</v>
      </c>
      <c r="I45">
        <v>1</v>
      </c>
      <c r="J45">
        <v>4</v>
      </c>
      <c r="K45">
        <v>7.5</v>
      </c>
      <c r="L45">
        <v>4</v>
      </c>
      <c r="M45">
        <v>4</v>
      </c>
    </row>
    <row r="46" spans="1:14" x14ac:dyDescent="0.3">
      <c r="A46" t="s">
        <v>110</v>
      </c>
      <c r="B46" t="b">
        <v>0</v>
      </c>
      <c r="C46" t="s">
        <v>90</v>
      </c>
      <c r="D46" t="s">
        <v>75</v>
      </c>
    </row>
    <row r="47" spans="1:14" x14ac:dyDescent="0.3">
      <c r="A47" t="s">
        <v>110</v>
      </c>
      <c r="B47" t="b">
        <v>1</v>
      </c>
      <c r="C47" t="s">
        <v>91</v>
      </c>
      <c r="D47" t="s">
        <v>92</v>
      </c>
      <c r="F47">
        <v>24.5</v>
      </c>
      <c r="G47" s="8">
        <v>0.61299999999999999</v>
      </c>
      <c r="I47">
        <v>4</v>
      </c>
      <c r="J47">
        <v>6</v>
      </c>
      <c r="K47">
        <v>4</v>
      </c>
      <c r="L47">
        <v>5.5</v>
      </c>
      <c r="M47">
        <v>5</v>
      </c>
    </row>
    <row r="48" spans="1:14" x14ac:dyDescent="0.3">
      <c r="A48" t="s">
        <v>110</v>
      </c>
      <c r="B48" t="b">
        <v>1</v>
      </c>
      <c r="C48" t="s">
        <v>52</v>
      </c>
      <c r="D48" t="s">
        <v>53</v>
      </c>
      <c r="F48">
        <v>15</v>
      </c>
      <c r="G48" s="8">
        <v>0.375</v>
      </c>
      <c r="I48">
        <v>1</v>
      </c>
      <c r="J48">
        <v>3.5</v>
      </c>
      <c r="K48">
        <v>3.5</v>
      </c>
      <c r="L48">
        <v>3.5</v>
      </c>
      <c r="M48">
        <v>3.5</v>
      </c>
    </row>
    <row r="49" spans="1:14" x14ac:dyDescent="0.3">
      <c r="A49" t="s">
        <v>110</v>
      </c>
      <c r="B49" t="b">
        <v>1</v>
      </c>
      <c r="C49" t="s">
        <v>93</v>
      </c>
      <c r="D49" t="s">
        <v>94</v>
      </c>
      <c r="F49">
        <v>34</v>
      </c>
      <c r="G49" s="8">
        <v>0.85</v>
      </c>
      <c r="I49">
        <v>2</v>
      </c>
      <c r="J49">
        <v>9</v>
      </c>
      <c r="K49">
        <v>7</v>
      </c>
      <c r="L49">
        <v>8</v>
      </c>
      <c r="M49">
        <v>8</v>
      </c>
    </row>
    <row r="50" spans="1:14" x14ac:dyDescent="0.3">
      <c r="A50" t="s">
        <v>110</v>
      </c>
      <c r="B50" t="b">
        <v>1</v>
      </c>
      <c r="C50" t="s">
        <v>95</v>
      </c>
      <c r="D50" t="s">
        <v>96</v>
      </c>
      <c r="F50">
        <v>28.5</v>
      </c>
      <c r="G50" s="8">
        <v>0.71299999999999997</v>
      </c>
      <c r="I50">
        <v>3.5</v>
      </c>
      <c r="J50">
        <v>6</v>
      </c>
      <c r="K50">
        <v>7</v>
      </c>
      <c r="L50">
        <v>7</v>
      </c>
      <c r="M50">
        <v>5</v>
      </c>
    </row>
    <row r="51" spans="1:14" x14ac:dyDescent="0.3">
      <c r="A51" t="s">
        <v>110</v>
      </c>
      <c r="B51" t="b">
        <v>1</v>
      </c>
      <c r="C51" t="s">
        <v>95</v>
      </c>
      <c r="D51" t="s">
        <v>97</v>
      </c>
      <c r="F51">
        <v>35</v>
      </c>
      <c r="G51" s="8">
        <v>0.875</v>
      </c>
      <c r="I51">
        <v>4</v>
      </c>
      <c r="J51">
        <v>8</v>
      </c>
      <c r="K51">
        <v>7.5</v>
      </c>
      <c r="L51">
        <v>9</v>
      </c>
      <c r="M51">
        <v>6.5</v>
      </c>
    </row>
    <row r="52" spans="1:14" x14ac:dyDescent="0.3">
      <c r="A52" t="s">
        <v>110</v>
      </c>
      <c r="B52" t="b">
        <v>1</v>
      </c>
      <c r="C52" t="s">
        <v>98</v>
      </c>
      <c r="D52" t="s">
        <v>99</v>
      </c>
      <c r="F52">
        <v>10</v>
      </c>
      <c r="G52" s="8">
        <v>0.25</v>
      </c>
      <c r="I52">
        <v>0</v>
      </c>
      <c r="J52">
        <v>2</v>
      </c>
      <c r="L52">
        <v>2</v>
      </c>
      <c r="M52">
        <v>2</v>
      </c>
      <c r="N52">
        <v>4</v>
      </c>
    </row>
    <row r="53" spans="1:14" x14ac:dyDescent="0.3">
      <c r="A53" t="s">
        <v>110</v>
      </c>
      <c r="B53" t="b">
        <v>1</v>
      </c>
      <c r="C53" t="s">
        <v>100</v>
      </c>
      <c r="D53" t="s">
        <v>101</v>
      </c>
      <c r="F53">
        <v>36.5</v>
      </c>
      <c r="G53" s="8">
        <v>0.91300000000000003</v>
      </c>
      <c r="I53">
        <v>4</v>
      </c>
      <c r="J53">
        <v>8.5</v>
      </c>
      <c r="L53">
        <v>8.5</v>
      </c>
      <c r="M53">
        <v>8</v>
      </c>
      <c r="N53">
        <v>7.5</v>
      </c>
    </row>
    <row r="54" spans="1:14" x14ac:dyDescent="0.3">
      <c r="A54" t="s">
        <v>110</v>
      </c>
      <c r="B54" t="b">
        <v>1</v>
      </c>
      <c r="C54" t="s">
        <v>102</v>
      </c>
      <c r="D54" t="s">
        <v>103</v>
      </c>
      <c r="F54">
        <v>38</v>
      </c>
      <c r="G54" s="8">
        <v>0.95</v>
      </c>
      <c r="I54">
        <v>4</v>
      </c>
      <c r="J54">
        <v>8.5</v>
      </c>
      <c r="K54">
        <v>9</v>
      </c>
      <c r="L54">
        <v>8.5</v>
      </c>
      <c r="M54">
        <v>8</v>
      </c>
    </row>
    <row r="55" spans="1:14" x14ac:dyDescent="0.3">
      <c r="A55" t="s">
        <v>110</v>
      </c>
      <c r="B55" t="b">
        <v>1</v>
      </c>
      <c r="C55" t="s">
        <v>104</v>
      </c>
      <c r="D55" t="s">
        <v>105</v>
      </c>
      <c r="F55">
        <v>29</v>
      </c>
      <c r="G55" s="8">
        <v>0.72499999999999998</v>
      </c>
      <c r="I55">
        <v>3</v>
      </c>
      <c r="J55">
        <v>7</v>
      </c>
      <c r="K55">
        <v>7</v>
      </c>
      <c r="L55">
        <v>6</v>
      </c>
      <c r="M55">
        <v>6</v>
      </c>
    </row>
    <row r="56" spans="1:14" x14ac:dyDescent="0.3">
      <c r="A56" t="s">
        <v>110</v>
      </c>
      <c r="B56" t="b">
        <v>1</v>
      </c>
      <c r="C56" t="s">
        <v>106</v>
      </c>
      <c r="D56" t="s">
        <v>107</v>
      </c>
      <c r="F56">
        <v>22.5</v>
      </c>
      <c r="G56" s="8">
        <v>0.56299999999999994</v>
      </c>
      <c r="I56">
        <v>3.5</v>
      </c>
      <c r="J56">
        <v>5</v>
      </c>
      <c r="K56">
        <v>5</v>
      </c>
      <c r="L56">
        <v>5</v>
      </c>
      <c r="M56">
        <v>4</v>
      </c>
    </row>
    <row r="57" spans="1:14" x14ac:dyDescent="0.3">
      <c r="A57" t="s">
        <v>110</v>
      </c>
      <c r="B57" t="b">
        <v>1</v>
      </c>
      <c r="C57" t="s">
        <v>108</v>
      </c>
      <c r="D57" t="s">
        <v>109</v>
      </c>
      <c r="F57">
        <v>29.5</v>
      </c>
      <c r="G57" s="8">
        <v>0.73799999999999999</v>
      </c>
      <c r="I57">
        <v>0</v>
      </c>
      <c r="J57">
        <v>8.5</v>
      </c>
      <c r="K57">
        <v>7</v>
      </c>
      <c r="L57">
        <v>7</v>
      </c>
      <c r="M57">
        <v>7</v>
      </c>
    </row>
    <row r="58" spans="1:14" x14ac:dyDescent="0.3">
      <c r="A58" t="s">
        <v>165</v>
      </c>
      <c r="B58" t="b">
        <v>1</v>
      </c>
      <c r="C58" t="s">
        <v>112</v>
      </c>
      <c r="D58" t="s">
        <v>113</v>
      </c>
      <c r="F58">
        <v>36.5</v>
      </c>
      <c r="G58" s="8">
        <v>0.91300000000000003</v>
      </c>
      <c r="I58">
        <v>4</v>
      </c>
      <c r="J58">
        <v>8</v>
      </c>
      <c r="K58">
        <v>8</v>
      </c>
      <c r="L58">
        <v>7.5</v>
      </c>
      <c r="M58">
        <v>8</v>
      </c>
    </row>
    <row r="59" spans="1:14" x14ac:dyDescent="0.3">
      <c r="A59" t="s">
        <v>165</v>
      </c>
      <c r="B59" t="b">
        <v>1</v>
      </c>
      <c r="C59" t="s">
        <v>114</v>
      </c>
      <c r="D59" t="s">
        <v>115</v>
      </c>
      <c r="F59">
        <v>35.5</v>
      </c>
      <c r="G59" s="8">
        <v>0.88800000000000001</v>
      </c>
      <c r="I59">
        <v>4</v>
      </c>
      <c r="J59">
        <v>7.5</v>
      </c>
      <c r="K59">
        <v>8</v>
      </c>
      <c r="L59">
        <v>7.5</v>
      </c>
      <c r="N59">
        <v>7.5</v>
      </c>
    </row>
    <row r="60" spans="1:14" x14ac:dyDescent="0.3">
      <c r="A60" t="s">
        <v>165</v>
      </c>
      <c r="B60" t="b">
        <v>1</v>
      </c>
      <c r="C60" t="s">
        <v>116</v>
      </c>
      <c r="D60" t="s">
        <v>117</v>
      </c>
      <c r="F60">
        <v>23.5</v>
      </c>
      <c r="G60" s="8">
        <v>0.58799999999999997</v>
      </c>
      <c r="I60">
        <v>0</v>
      </c>
      <c r="J60">
        <v>4</v>
      </c>
      <c r="K60">
        <v>8.5</v>
      </c>
      <c r="L60">
        <v>6</v>
      </c>
      <c r="M60">
        <v>5</v>
      </c>
    </row>
    <row r="61" spans="1:14" x14ac:dyDescent="0.3">
      <c r="A61" t="s">
        <v>165</v>
      </c>
      <c r="B61" t="b">
        <v>1</v>
      </c>
      <c r="C61" t="s">
        <v>118</v>
      </c>
      <c r="D61" t="s">
        <v>119</v>
      </c>
      <c r="F61">
        <v>38.5</v>
      </c>
      <c r="G61" s="8">
        <v>0.96299999999999997</v>
      </c>
      <c r="I61">
        <v>4</v>
      </c>
      <c r="J61">
        <v>8</v>
      </c>
      <c r="K61">
        <v>9</v>
      </c>
      <c r="L61">
        <v>8</v>
      </c>
      <c r="M61">
        <v>8.5</v>
      </c>
    </row>
    <row r="62" spans="1:14" x14ac:dyDescent="0.3">
      <c r="A62" t="s">
        <v>165</v>
      </c>
      <c r="B62" t="b">
        <v>1</v>
      </c>
      <c r="C62" t="s">
        <v>120</v>
      </c>
      <c r="D62" t="s">
        <v>121</v>
      </c>
      <c r="F62">
        <v>31</v>
      </c>
      <c r="G62" s="8">
        <v>0.77500000000000002</v>
      </c>
      <c r="I62">
        <v>4</v>
      </c>
      <c r="J62">
        <v>7</v>
      </c>
      <c r="K62">
        <v>7</v>
      </c>
      <c r="L62">
        <v>7</v>
      </c>
      <c r="M62">
        <v>6</v>
      </c>
    </row>
    <row r="63" spans="1:14" x14ac:dyDescent="0.3">
      <c r="A63" t="s">
        <v>165</v>
      </c>
      <c r="B63" t="b">
        <v>1</v>
      </c>
      <c r="C63" t="s">
        <v>122</v>
      </c>
      <c r="D63" t="s">
        <v>123</v>
      </c>
      <c r="F63">
        <v>32</v>
      </c>
      <c r="G63" s="8">
        <v>0.8</v>
      </c>
      <c r="I63">
        <v>2</v>
      </c>
      <c r="J63">
        <v>8.5</v>
      </c>
      <c r="K63">
        <v>8.5</v>
      </c>
      <c r="L63">
        <v>6</v>
      </c>
      <c r="M63">
        <v>7</v>
      </c>
    </row>
    <row r="64" spans="1:14" x14ac:dyDescent="0.3">
      <c r="A64" t="s">
        <v>165</v>
      </c>
      <c r="B64" t="b">
        <v>1</v>
      </c>
      <c r="C64" t="s">
        <v>124</v>
      </c>
      <c r="D64" t="s">
        <v>125</v>
      </c>
      <c r="F64">
        <v>34</v>
      </c>
      <c r="G64" s="8">
        <v>0.85</v>
      </c>
      <c r="I64">
        <v>4</v>
      </c>
      <c r="J64">
        <v>8</v>
      </c>
      <c r="K64">
        <v>7</v>
      </c>
      <c r="L64">
        <v>8</v>
      </c>
      <c r="M64">
        <v>5</v>
      </c>
    </row>
    <row r="65" spans="1:14" x14ac:dyDescent="0.3">
      <c r="A65" t="s">
        <v>165</v>
      </c>
      <c r="B65" t="b">
        <v>1</v>
      </c>
      <c r="C65" t="s">
        <v>126</v>
      </c>
      <c r="D65" t="s">
        <v>41</v>
      </c>
      <c r="F65">
        <v>33.5</v>
      </c>
      <c r="G65" s="8">
        <v>0.83799999999999997</v>
      </c>
      <c r="I65">
        <v>4</v>
      </c>
      <c r="J65">
        <v>7.5</v>
      </c>
      <c r="K65">
        <v>7</v>
      </c>
      <c r="L65">
        <v>8</v>
      </c>
      <c r="M65">
        <v>7</v>
      </c>
    </row>
    <row r="66" spans="1:14" x14ac:dyDescent="0.3">
      <c r="A66" t="s">
        <v>165</v>
      </c>
      <c r="B66" t="b">
        <v>1</v>
      </c>
      <c r="C66" t="s">
        <v>127</v>
      </c>
      <c r="D66" t="s">
        <v>67</v>
      </c>
      <c r="F66">
        <v>33.5</v>
      </c>
      <c r="G66" s="8">
        <v>0.83799999999999997</v>
      </c>
      <c r="I66">
        <v>2</v>
      </c>
      <c r="J66">
        <v>8.5</v>
      </c>
      <c r="K66">
        <v>8</v>
      </c>
      <c r="L66">
        <v>8</v>
      </c>
      <c r="M66">
        <v>7</v>
      </c>
    </row>
    <row r="67" spans="1:14" x14ac:dyDescent="0.3">
      <c r="A67" t="s">
        <v>165</v>
      </c>
      <c r="B67" t="b">
        <v>1</v>
      </c>
      <c r="C67" t="s">
        <v>128</v>
      </c>
      <c r="D67" t="s">
        <v>129</v>
      </c>
      <c r="F67">
        <v>30</v>
      </c>
      <c r="G67" s="8">
        <v>0.75</v>
      </c>
      <c r="I67">
        <v>4</v>
      </c>
      <c r="J67">
        <v>5</v>
      </c>
      <c r="K67">
        <v>7</v>
      </c>
      <c r="L67">
        <v>7.5</v>
      </c>
      <c r="M67">
        <v>6.5</v>
      </c>
    </row>
    <row r="68" spans="1:14" x14ac:dyDescent="0.3">
      <c r="A68" t="s">
        <v>165</v>
      </c>
      <c r="B68" t="b">
        <v>1</v>
      </c>
      <c r="C68" t="s">
        <v>130</v>
      </c>
      <c r="D68" t="s">
        <v>131</v>
      </c>
      <c r="F68">
        <v>39.5</v>
      </c>
      <c r="G68" s="8">
        <v>0.98799999999999999</v>
      </c>
      <c r="I68">
        <v>4</v>
      </c>
      <c r="K68">
        <v>9</v>
      </c>
      <c r="L68">
        <v>8.5</v>
      </c>
      <c r="M68">
        <v>8</v>
      </c>
      <c r="N68">
        <v>8</v>
      </c>
    </row>
    <row r="69" spans="1:14" x14ac:dyDescent="0.3">
      <c r="A69" t="s">
        <v>165</v>
      </c>
      <c r="B69" t="b">
        <v>1</v>
      </c>
      <c r="C69" t="s">
        <v>132</v>
      </c>
      <c r="D69" t="s">
        <v>133</v>
      </c>
      <c r="F69">
        <v>36</v>
      </c>
      <c r="G69" s="8">
        <v>0.9</v>
      </c>
      <c r="I69">
        <v>4</v>
      </c>
      <c r="J69">
        <v>8</v>
      </c>
      <c r="K69">
        <v>6</v>
      </c>
      <c r="L69">
        <v>8.5</v>
      </c>
      <c r="N69">
        <v>7.5</v>
      </c>
    </row>
    <row r="70" spans="1:14" x14ac:dyDescent="0.3">
      <c r="A70" t="s">
        <v>165</v>
      </c>
      <c r="B70" t="b">
        <v>1</v>
      </c>
      <c r="C70" t="s">
        <v>134</v>
      </c>
      <c r="D70" t="s">
        <v>67</v>
      </c>
      <c r="F70">
        <v>27.5</v>
      </c>
      <c r="G70" s="8">
        <v>0.68799999999999994</v>
      </c>
      <c r="I70">
        <v>0</v>
      </c>
      <c r="J70">
        <v>8</v>
      </c>
      <c r="K70">
        <v>7</v>
      </c>
      <c r="L70">
        <v>7.5</v>
      </c>
      <c r="M70">
        <v>5</v>
      </c>
    </row>
    <row r="71" spans="1:14" x14ac:dyDescent="0.3">
      <c r="A71" t="s">
        <v>165</v>
      </c>
      <c r="B71" t="b">
        <v>1</v>
      </c>
      <c r="C71" t="s">
        <v>135</v>
      </c>
      <c r="D71" t="s">
        <v>136</v>
      </c>
      <c r="F71">
        <v>27</v>
      </c>
      <c r="G71" s="8">
        <v>0.67500000000000004</v>
      </c>
      <c r="I71">
        <v>3</v>
      </c>
      <c r="J71">
        <v>6</v>
      </c>
      <c r="K71">
        <v>6</v>
      </c>
      <c r="L71">
        <v>6.5</v>
      </c>
      <c r="M71">
        <v>5.5</v>
      </c>
    </row>
    <row r="72" spans="1:14" x14ac:dyDescent="0.3">
      <c r="A72" t="s">
        <v>165</v>
      </c>
      <c r="B72" t="b">
        <v>1</v>
      </c>
      <c r="C72" t="s">
        <v>137</v>
      </c>
      <c r="D72" t="s">
        <v>138</v>
      </c>
      <c r="F72">
        <v>16</v>
      </c>
      <c r="G72" s="8">
        <v>0.4</v>
      </c>
      <c r="I72">
        <v>0</v>
      </c>
      <c r="J72">
        <v>4</v>
      </c>
      <c r="K72">
        <v>4</v>
      </c>
      <c r="L72">
        <v>4</v>
      </c>
      <c r="M72">
        <v>4</v>
      </c>
    </row>
    <row r="73" spans="1:14" x14ac:dyDescent="0.3">
      <c r="A73" t="s">
        <v>165</v>
      </c>
      <c r="B73" t="b">
        <v>1</v>
      </c>
      <c r="C73" t="s">
        <v>139</v>
      </c>
      <c r="D73" t="s">
        <v>140</v>
      </c>
      <c r="F73">
        <v>38</v>
      </c>
      <c r="G73" s="8">
        <v>0.95</v>
      </c>
      <c r="I73">
        <v>4</v>
      </c>
      <c r="J73">
        <v>8</v>
      </c>
      <c r="K73">
        <v>8</v>
      </c>
      <c r="L73">
        <v>8</v>
      </c>
      <c r="M73">
        <v>8</v>
      </c>
    </row>
    <row r="74" spans="1:14" x14ac:dyDescent="0.3">
      <c r="A74" t="s">
        <v>165</v>
      </c>
      <c r="B74" t="b">
        <v>1</v>
      </c>
      <c r="C74" t="s">
        <v>141</v>
      </c>
      <c r="D74" t="s">
        <v>142</v>
      </c>
      <c r="F74">
        <v>28</v>
      </c>
      <c r="G74" s="8">
        <v>0.7</v>
      </c>
      <c r="I74">
        <v>0</v>
      </c>
      <c r="J74">
        <v>7</v>
      </c>
      <c r="K74">
        <v>7</v>
      </c>
      <c r="L74">
        <v>5</v>
      </c>
      <c r="M74">
        <v>9</v>
      </c>
    </row>
    <row r="75" spans="1:14" x14ac:dyDescent="0.3">
      <c r="A75" t="s">
        <v>165</v>
      </c>
      <c r="B75" t="b">
        <v>1</v>
      </c>
      <c r="C75" t="s">
        <v>143</v>
      </c>
      <c r="D75" t="s">
        <v>144</v>
      </c>
      <c r="F75">
        <v>32.5</v>
      </c>
      <c r="G75" s="8">
        <v>0.81299999999999994</v>
      </c>
      <c r="I75">
        <v>0</v>
      </c>
      <c r="J75">
        <v>8.5</v>
      </c>
      <c r="K75">
        <v>7.5</v>
      </c>
      <c r="L75">
        <v>8</v>
      </c>
      <c r="M75">
        <v>8.5</v>
      </c>
    </row>
    <row r="76" spans="1:14" x14ac:dyDescent="0.3">
      <c r="A76" t="s">
        <v>165</v>
      </c>
      <c r="B76" t="b">
        <v>1</v>
      </c>
      <c r="C76" t="s">
        <v>145</v>
      </c>
      <c r="D76" t="s">
        <v>146</v>
      </c>
      <c r="F76">
        <v>34</v>
      </c>
      <c r="G76" s="8">
        <v>0.85</v>
      </c>
      <c r="I76">
        <v>4</v>
      </c>
      <c r="J76">
        <v>8</v>
      </c>
      <c r="K76">
        <v>7</v>
      </c>
      <c r="L76">
        <v>9</v>
      </c>
      <c r="M76">
        <v>6</v>
      </c>
    </row>
    <row r="77" spans="1:14" x14ac:dyDescent="0.3">
      <c r="A77" t="s">
        <v>165</v>
      </c>
      <c r="B77" t="b">
        <v>1</v>
      </c>
      <c r="C77" t="s">
        <v>147</v>
      </c>
      <c r="D77" t="s">
        <v>148</v>
      </c>
      <c r="F77">
        <v>38</v>
      </c>
      <c r="G77" s="8">
        <v>0.95</v>
      </c>
      <c r="I77">
        <v>4</v>
      </c>
      <c r="J77">
        <v>8.5</v>
      </c>
      <c r="K77">
        <v>8.5</v>
      </c>
      <c r="L77">
        <v>8.5</v>
      </c>
      <c r="M77">
        <v>8.5</v>
      </c>
    </row>
    <row r="78" spans="1:14" x14ac:dyDescent="0.3">
      <c r="A78" t="s">
        <v>165</v>
      </c>
      <c r="B78" t="b">
        <v>1</v>
      </c>
      <c r="C78" t="s">
        <v>149</v>
      </c>
      <c r="D78" t="s">
        <v>150</v>
      </c>
      <c r="F78">
        <v>27</v>
      </c>
      <c r="G78" s="8">
        <v>0.67500000000000004</v>
      </c>
      <c r="I78">
        <v>4</v>
      </c>
      <c r="J78">
        <v>7</v>
      </c>
      <c r="K78">
        <v>8</v>
      </c>
      <c r="L78">
        <v>6</v>
      </c>
      <c r="M78">
        <v>2</v>
      </c>
    </row>
    <row r="79" spans="1:14" x14ac:dyDescent="0.3">
      <c r="A79" t="s">
        <v>165</v>
      </c>
      <c r="B79" t="b">
        <v>1</v>
      </c>
      <c r="C79" t="s">
        <v>151</v>
      </c>
      <c r="D79" t="s">
        <v>152</v>
      </c>
      <c r="F79">
        <v>34</v>
      </c>
      <c r="G79" s="8">
        <v>0.85</v>
      </c>
      <c r="I79">
        <v>4</v>
      </c>
      <c r="J79">
        <v>8</v>
      </c>
      <c r="K79">
        <v>8</v>
      </c>
      <c r="L79">
        <v>6</v>
      </c>
      <c r="M79">
        <v>6</v>
      </c>
    </row>
    <row r="80" spans="1:14" x14ac:dyDescent="0.3">
      <c r="A80" t="s">
        <v>165</v>
      </c>
      <c r="B80" t="b">
        <v>1</v>
      </c>
      <c r="C80" t="s">
        <v>153</v>
      </c>
      <c r="D80" t="s">
        <v>115</v>
      </c>
      <c r="F80">
        <v>31</v>
      </c>
      <c r="G80" s="8">
        <v>0.77500000000000002</v>
      </c>
      <c r="I80">
        <v>0</v>
      </c>
      <c r="J80">
        <v>8</v>
      </c>
      <c r="K80">
        <v>7</v>
      </c>
      <c r="L80">
        <v>7.5</v>
      </c>
      <c r="M80">
        <v>8.5</v>
      </c>
    </row>
    <row r="81" spans="1:14" x14ac:dyDescent="0.3">
      <c r="A81" t="s">
        <v>165</v>
      </c>
      <c r="B81" t="b">
        <v>1</v>
      </c>
      <c r="C81" t="s">
        <v>154</v>
      </c>
      <c r="D81" t="s">
        <v>41</v>
      </c>
      <c r="F81">
        <v>40</v>
      </c>
      <c r="G81" s="8">
        <v>1</v>
      </c>
      <c r="I81">
        <v>4</v>
      </c>
      <c r="J81">
        <v>8</v>
      </c>
      <c r="K81">
        <v>8.5</v>
      </c>
      <c r="L81">
        <v>8.5</v>
      </c>
      <c r="M81">
        <v>9</v>
      </c>
    </row>
    <row r="82" spans="1:14" x14ac:dyDescent="0.3">
      <c r="A82" t="s">
        <v>165</v>
      </c>
      <c r="B82" t="b">
        <v>1</v>
      </c>
      <c r="C82" t="s">
        <v>155</v>
      </c>
      <c r="D82" t="s">
        <v>156</v>
      </c>
      <c r="F82">
        <v>40.5</v>
      </c>
      <c r="G82" s="8">
        <v>1.0129999999999999</v>
      </c>
      <c r="I82">
        <v>4</v>
      </c>
      <c r="J82">
        <v>8.5</v>
      </c>
      <c r="K82">
        <v>9</v>
      </c>
      <c r="L82">
        <v>8.5</v>
      </c>
      <c r="M82">
        <v>8.5</v>
      </c>
    </row>
    <row r="83" spans="1:14" x14ac:dyDescent="0.3">
      <c r="A83" t="s">
        <v>165</v>
      </c>
      <c r="B83" t="b">
        <v>1</v>
      </c>
      <c r="C83" t="s">
        <v>157</v>
      </c>
      <c r="D83" t="s">
        <v>158</v>
      </c>
      <c r="F83">
        <v>23</v>
      </c>
      <c r="G83" s="8">
        <v>0.57499999999999996</v>
      </c>
      <c r="I83">
        <v>0</v>
      </c>
      <c r="J83">
        <v>7</v>
      </c>
      <c r="K83">
        <v>5</v>
      </c>
      <c r="L83">
        <v>6</v>
      </c>
      <c r="N83">
        <v>5</v>
      </c>
    </row>
    <row r="84" spans="1:14" x14ac:dyDescent="0.3">
      <c r="A84" t="s">
        <v>165</v>
      </c>
      <c r="B84" t="b">
        <v>1</v>
      </c>
      <c r="C84" t="s">
        <v>159</v>
      </c>
      <c r="D84" t="s">
        <v>160</v>
      </c>
      <c r="F84">
        <v>38</v>
      </c>
      <c r="G84" s="8">
        <v>0.95</v>
      </c>
      <c r="I84">
        <v>4</v>
      </c>
      <c r="J84">
        <v>9</v>
      </c>
      <c r="K84">
        <v>8.5</v>
      </c>
      <c r="L84">
        <v>8.5</v>
      </c>
      <c r="M84">
        <v>6</v>
      </c>
    </row>
    <row r="85" spans="1:14" x14ac:dyDescent="0.3">
      <c r="A85" t="s">
        <v>165</v>
      </c>
      <c r="B85" t="b">
        <v>1</v>
      </c>
      <c r="C85" t="s">
        <v>161</v>
      </c>
      <c r="D85" t="s">
        <v>119</v>
      </c>
      <c r="F85">
        <v>36.5</v>
      </c>
      <c r="G85" s="8">
        <v>0.91300000000000003</v>
      </c>
      <c r="I85">
        <v>3</v>
      </c>
      <c r="J85">
        <v>8.5</v>
      </c>
      <c r="L85">
        <v>8.5</v>
      </c>
      <c r="M85">
        <v>8</v>
      </c>
      <c r="N85">
        <v>8.5</v>
      </c>
    </row>
    <row r="86" spans="1:14" x14ac:dyDescent="0.3">
      <c r="A86" t="s">
        <v>165</v>
      </c>
      <c r="B86" t="b">
        <v>1</v>
      </c>
      <c r="C86" t="s">
        <v>162</v>
      </c>
      <c r="D86" t="s">
        <v>163</v>
      </c>
      <c r="F86">
        <v>30</v>
      </c>
      <c r="G86" s="8">
        <v>0.75</v>
      </c>
      <c r="I86">
        <v>0</v>
      </c>
      <c r="J86">
        <v>7.5</v>
      </c>
      <c r="K86">
        <v>7.5</v>
      </c>
      <c r="L86">
        <v>7.5</v>
      </c>
      <c r="M86">
        <v>7.5</v>
      </c>
    </row>
    <row r="87" spans="1:14" x14ac:dyDescent="0.3">
      <c r="A87" t="s">
        <v>165</v>
      </c>
      <c r="B87" t="b">
        <v>0</v>
      </c>
      <c r="C87" t="s">
        <v>60</v>
      </c>
      <c r="D87" t="s">
        <v>61</v>
      </c>
      <c r="F87">
        <v>0</v>
      </c>
      <c r="G87" s="8">
        <v>0</v>
      </c>
      <c r="I87">
        <v>0</v>
      </c>
    </row>
    <row r="88" spans="1:14" x14ac:dyDescent="0.3">
      <c r="A88" t="s">
        <v>165</v>
      </c>
      <c r="B88" t="b">
        <v>0</v>
      </c>
      <c r="C88" t="s">
        <v>164</v>
      </c>
      <c r="D88" t="s">
        <v>117</v>
      </c>
      <c r="F88">
        <v>6</v>
      </c>
      <c r="G88" s="8">
        <v>0.15</v>
      </c>
      <c r="I88">
        <v>4</v>
      </c>
    </row>
    <row r="89" spans="1:14" x14ac:dyDescent="0.3">
      <c r="A89" t="s">
        <v>166</v>
      </c>
      <c r="B89" t="b">
        <v>1</v>
      </c>
      <c r="C89" t="s">
        <v>167</v>
      </c>
      <c r="D89" t="s">
        <v>168</v>
      </c>
      <c r="F89">
        <v>32</v>
      </c>
      <c r="G89" s="8">
        <v>0.8</v>
      </c>
      <c r="I89">
        <v>4</v>
      </c>
      <c r="J89">
        <v>8</v>
      </c>
      <c r="K89">
        <v>6</v>
      </c>
      <c r="L89">
        <v>8</v>
      </c>
      <c r="M89">
        <v>6</v>
      </c>
    </row>
    <row r="90" spans="1:14" x14ac:dyDescent="0.3">
      <c r="A90" t="s">
        <v>166</v>
      </c>
      <c r="B90" t="b">
        <v>1</v>
      </c>
      <c r="C90" t="s">
        <v>169</v>
      </c>
      <c r="D90" t="s">
        <v>170</v>
      </c>
      <c r="F90">
        <v>34.5</v>
      </c>
      <c r="G90" s="8">
        <v>0.86299999999999999</v>
      </c>
      <c r="I90">
        <v>3</v>
      </c>
      <c r="J90">
        <v>8.5</v>
      </c>
      <c r="K90">
        <v>8</v>
      </c>
      <c r="L90">
        <v>7</v>
      </c>
      <c r="N90">
        <v>8</v>
      </c>
    </row>
    <row r="91" spans="1:14" x14ac:dyDescent="0.3">
      <c r="A91" t="s">
        <v>166</v>
      </c>
      <c r="B91" t="b">
        <v>1</v>
      </c>
      <c r="C91" t="s">
        <v>171</v>
      </c>
      <c r="D91" t="s">
        <v>172</v>
      </c>
      <c r="F91">
        <v>26</v>
      </c>
      <c r="G91" s="8">
        <v>0.65</v>
      </c>
      <c r="I91">
        <v>2</v>
      </c>
      <c r="J91">
        <v>7</v>
      </c>
      <c r="K91">
        <v>6</v>
      </c>
      <c r="L91">
        <v>7</v>
      </c>
      <c r="M91">
        <v>4</v>
      </c>
    </row>
    <row r="92" spans="1:14" x14ac:dyDescent="0.3">
      <c r="A92" t="s">
        <v>166</v>
      </c>
      <c r="B92" t="b">
        <v>0</v>
      </c>
      <c r="C92" t="s">
        <v>173</v>
      </c>
      <c r="D92" t="s">
        <v>174</v>
      </c>
      <c r="I92">
        <v>0</v>
      </c>
    </row>
    <row r="93" spans="1:14" x14ac:dyDescent="0.3">
      <c r="A93" t="s">
        <v>166</v>
      </c>
      <c r="B93" t="b">
        <v>1</v>
      </c>
      <c r="C93" t="s">
        <v>175</v>
      </c>
      <c r="D93" t="s">
        <v>176</v>
      </c>
      <c r="F93">
        <v>22</v>
      </c>
      <c r="G93" s="8">
        <v>0.55000000000000004</v>
      </c>
      <c r="I93">
        <v>0</v>
      </c>
      <c r="J93">
        <v>6</v>
      </c>
      <c r="K93">
        <v>5</v>
      </c>
      <c r="L93">
        <v>5</v>
      </c>
      <c r="N93">
        <v>6</v>
      </c>
    </row>
    <row r="94" spans="1:14" x14ac:dyDescent="0.3">
      <c r="A94" t="s">
        <v>166</v>
      </c>
      <c r="B94" t="b">
        <v>1</v>
      </c>
      <c r="C94" t="s">
        <v>177</v>
      </c>
      <c r="D94" t="s">
        <v>109</v>
      </c>
      <c r="F94">
        <v>39.5</v>
      </c>
      <c r="G94" s="8">
        <v>0.98799999999999999</v>
      </c>
      <c r="I94">
        <v>4</v>
      </c>
      <c r="K94">
        <v>8.5</v>
      </c>
      <c r="L94">
        <v>9</v>
      </c>
      <c r="M94">
        <v>9</v>
      </c>
      <c r="N94">
        <v>9</v>
      </c>
    </row>
    <row r="95" spans="1:14" x14ac:dyDescent="0.3">
      <c r="A95" t="s">
        <v>166</v>
      </c>
      <c r="B95" t="b">
        <v>0</v>
      </c>
      <c r="C95" t="s">
        <v>178</v>
      </c>
      <c r="D95" t="s">
        <v>179</v>
      </c>
    </row>
    <row r="96" spans="1:14" x14ac:dyDescent="0.3">
      <c r="A96" t="s">
        <v>166</v>
      </c>
      <c r="B96" t="b">
        <v>1</v>
      </c>
      <c r="C96" t="s">
        <v>180</v>
      </c>
      <c r="D96" t="s">
        <v>181</v>
      </c>
      <c r="F96">
        <v>34</v>
      </c>
      <c r="G96" s="8">
        <v>0.85</v>
      </c>
      <c r="I96">
        <v>2</v>
      </c>
      <c r="J96">
        <v>8.5</v>
      </c>
      <c r="K96">
        <v>7</v>
      </c>
      <c r="L96">
        <v>8.5</v>
      </c>
      <c r="N96">
        <v>8</v>
      </c>
    </row>
    <row r="97" spans="1:15" x14ac:dyDescent="0.3">
      <c r="A97" t="s">
        <v>166</v>
      </c>
      <c r="B97" t="b">
        <v>1</v>
      </c>
      <c r="C97" t="s">
        <v>88</v>
      </c>
      <c r="D97" t="s">
        <v>182</v>
      </c>
      <c r="F97">
        <v>29</v>
      </c>
      <c r="G97" s="8">
        <v>0.72499999999999998</v>
      </c>
      <c r="I97">
        <v>2</v>
      </c>
      <c r="J97">
        <v>8</v>
      </c>
      <c r="K97">
        <v>6</v>
      </c>
      <c r="L97">
        <v>8</v>
      </c>
      <c r="M97">
        <v>5</v>
      </c>
    </row>
    <row r="98" spans="1:15" x14ac:dyDescent="0.3">
      <c r="A98" t="s">
        <v>166</v>
      </c>
      <c r="B98" t="b">
        <v>1</v>
      </c>
      <c r="C98" t="s">
        <v>183</v>
      </c>
      <c r="D98" t="s">
        <v>184</v>
      </c>
      <c r="F98">
        <v>36.5</v>
      </c>
      <c r="G98" s="8">
        <v>0.91300000000000003</v>
      </c>
      <c r="I98">
        <v>3</v>
      </c>
      <c r="J98">
        <v>7.5</v>
      </c>
      <c r="K98">
        <v>8.5</v>
      </c>
      <c r="L98">
        <v>8.5</v>
      </c>
      <c r="M98">
        <v>9</v>
      </c>
    </row>
    <row r="99" spans="1:15" x14ac:dyDescent="0.3">
      <c r="A99" t="s">
        <v>166</v>
      </c>
      <c r="B99" t="b">
        <v>1</v>
      </c>
      <c r="C99" t="s">
        <v>185</v>
      </c>
      <c r="D99" t="s">
        <v>186</v>
      </c>
      <c r="F99">
        <v>32.5</v>
      </c>
      <c r="G99" s="8">
        <v>0.81299999999999994</v>
      </c>
      <c r="I99">
        <v>4</v>
      </c>
      <c r="K99">
        <v>6.5</v>
      </c>
      <c r="L99">
        <v>7</v>
      </c>
      <c r="M99">
        <v>7</v>
      </c>
      <c r="N99">
        <v>8</v>
      </c>
    </row>
    <row r="100" spans="1:15" x14ac:dyDescent="0.3">
      <c r="A100" t="s">
        <v>166</v>
      </c>
      <c r="B100" t="b">
        <v>0</v>
      </c>
      <c r="C100" t="s">
        <v>187</v>
      </c>
      <c r="D100" t="s">
        <v>174</v>
      </c>
      <c r="F100">
        <v>0</v>
      </c>
      <c r="G100" s="8">
        <v>0</v>
      </c>
      <c r="I100">
        <v>0</v>
      </c>
    </row>
    <row r="101" spans="1:15" x14ac:dyDescent="0.3">
      <c r="A101" t="s">
        <v>166</v>
      </c>
      <c r="B101" t="b">
        <v>1</v>
      </c>
      <c r="C101" t="s">
        <v>157</v>
      </c>
      <c r="D101" t="s">
        <v>158</v>
      </c>
      <c r="F101">
        <v>21.5</v>
      </c>
      <c r="G101" s="8">
        <v>0.53800000000000003</v>
      </c>
      <c r="I101">
        <v>3</v>
      </c>
      <c r="J101">
        <v>5</v>
      </c>
      <c r="K101">
        <v>3</v>
      </c>
      <c r="L101">
        <v>6.5</v>
      </c>
      <c r="N101">
        <v>4</v>
      </c>
    </row>
    <row r="102" spans="1:15" x14ac:dyDescent="0.3">
      <c r="A102" t="s">
        <v>166</v>
      </c>
      <c r="B102" t="b">
        <v>1</v>
      </c>
      <c r="C102" t="s">
        <v>188</v>
      </c>
      <c r="D102" t="s">
        <v>189</v>
      </c>
      <c r="F102">
        <v>35</v>
      </c>
      <c r="G102" s="8">
        <v>0.875</v>
      </c>
      <c r="I102">
        <v>4</v>
      </c>
      <c r="J102">
        <v>7.5</v>
      </c>
      <c r="K102">
        <v>8.5</v>
      </c>
      <c r="L102">
        <v>9</v>
      </c>
      <c r="M102">
        <v>6</v>
      </c>
    </row>
    <row r="103" spans="1:15" x14ac:dyDescent="0.3">
      <c r="A103" t="s">
        <v>166</v>
      </c>
      <c r="B103" t="b">
        <v>0</v>
      </c>
      <c r="C103" t="s">
        <v>190</v>
      </c>
      <c r="D103" t="s">
        <v>191</v>
      </c>
      <c r="F103">
        <v>0</v>
      </c>
      <c r="G103" s="8">
        <v>0</v>
      </c>
      <c r="I103">
        <v>0</v>
      </c>
    </row>
    <row r="104" spans="1:15" x14ac:dyDescent="0.3">
      <c r="A104" t="s">
        <v>166</v>
      </c>
      <c r="B104" t="b">
        <v>1</v>
      </c>
      <c r="C104" t="s">
        <v>192</v>
      </c>
      <c r="D104" t="s">
        <v>193</v>
      </c>
      <c r="F104">
        <v>26.5</v>
      </c>
      <c r="G104" s="8">
        <v>0.66300000000000003</v>
      </c>
      <c r="I104">
        <v>0</v>
      </c>
      <c r="J104">
        <v>8</v>
      </c>
      <c r="K104">
        <v>7.5</v>
      </c>
      <c r="L104">
        <v>6</v>
      </c>
      <c r="M104">
        <v>5</v>
      </c>
    </row>
    <row r="105" spans="1:15" x14ac:dyDescent="0.3">
      <c r="A105" t="s">
        <v>166</v>
      </c>
      <c r="B105" t="b">
        <v>1</v>
      </c>
      <c r="C105" t="s">
        <v>194</v>
      </c>
      <c r="D105" t="s">
        <v>195</v>
      </c>
      <c r="F105">
        <v>20</v>
      </c>
      <c r="G105" s="8">
        <v>0.5</v>
      </c>
      <c r="I105">
        <v>0</v>
      </c>
      <c r="J105">
        <v>6</v>
      </c>
      <c r="K105">
        <v>3</v>
      </c>
      <c r="L105">
        <v>5</v>
      </c>
      <c r="M105">
        <v>6</v>
      </c>
    </row>
    <row r="106" spans="1:15" x14ac:dyDescent="0.3">
      <c r="A106" t="s">
        <v>166</v>
      </c>
      <c r="B106" t="b">
        <v>1</v>
      </c>
      <c r="C106" t="s">
        <v>196</v>
      </c>
      <c r="D106" t="s">
        <v>197</v>
      </c>
      <c r="F106">
        <v>32.5</v>
      </c>
      <c r="G106" s="8">
        <v>0.81299999999999994</v>
      </c>
      <c r="I106">
        <v>4</v>
      </c>
      <c r="J106">
        <v>7</v>
      </c>
      <c r="K106">
        <v>8</v>
      </c>
      <c r="L106">
        <v>7</v>
      </c>
      <c r="M106">
        <v>6.5</v>
      </c>
    </row>
    <row r="107" spans="1:15" x14ac:dyDescent="0.3">
      <c r="A107" t="s">
        <v>198</v>
      </c>
      <c r="B107" t="b">
        <v>1</v>
      </c>
      <c r="C107" t="s">
        <v>167</v>
      </c>
      <c r="D107" t="s">
        <v>168</v>
      </c>
      <c r="F107">
        <v>12</v>
      </c>
      <c r="G107" s="8">
        <v>0.3</v>
      </c>
      <c r="I107">
        <v>0</v>
      </c>
      <c r="J107">
        <v>6</v>
      </c>
      <c r="L107">
        <v>2</v>
      </c>
      <c r="M107">
        <v>1</v>
      </c>
      <c r="N107">
        <v>3</v>
      </c>
    </row>
    <row r="108" spans="1:15" x14ac:dyDescent="0.3">
      <c r="A108" t="s">
        <v>198</v>
      </c>
      <c r="B108" t="b">
        <v>1</v>
      </c>
      <c r="C108" t="s">
        <v>199</v>
      </c>
      <c r="D108" t="s">
        <v>41</v>
      </c>
      <c r="F108">
        <v>37</v>
      </c>
      <c r="G108" s="8">
        <v>0.92500000000000004</v>
      </c>
      <c r="I108">
        <v>4</v>
      </c>
      <c r="J108">
        <v>9</v>
      </c>
      <c r="L108">
        <v>7</v>
      </c>
      <c r="N108">
        <v>8</v>
      </c>
      <c r="O108">
        <v>9</v>
      </c>
    </row>
    <row r="109" spans="1:15" x14ac:dyDescent="0.3">
      <c r="A109" t="s">
        <v>198</v>
      </c>
      <c r="B109" t="b">
        <v>1</v>
      </c>
      <c r="C109" t="s">
        <v>200</v>
      </c>
      <c r="D109" t="s">
        <v>201</v>
      </c>
      <c r="F109">
        <v>27.5</v>
      </c>
      <c r="G109" s="8">
        <v>0.68799999999999994</v>
      </c>
      <c r="I109">
        <v>4</v>
      </c>
      <c r="J109">
        <v>7.5</v>
      </c>
      <c r="K109">
        <v>4</v>
      </c>
      <c r="L109">
        <v>7.5</v>
      </c>
      <c r="M109">
        <v>4.5</v>
      </c>
    </row>
    <row r="110" spans="1:15" x14ac:dyDescent="0.3">
      <c r="A110" t="s">
        <v>198</v>
      </c>
      <c r="B110" t="b">
        <v>1</v>
      </c>
      <c r="C110" t="s">
        <v>202</v>
      </c>
      <c r="D110" t="s">
        <v>203</v>
      </c>
      <c r="F110">
        <v>31.5</v>
      </c>
      <c r="G110" s="8">
        <v>0.78800000000000003</v>
      </c>
      <c r="I110">
        <v>4</v>
      </c>
      <c r="J110">
        <v>7</v>
      </c>
      <c r="K110">
        <v>6</v>
      </c>
      <c r="L110">
        <v>7</v>
      </c>
      <c r="M110">
        <v>7.5</v>
      </c>
    </row>
    <row r="111" spans="1:15" x14ac:dyDescent="0.3">
      <c r="A111" t="s">
        <v>198</v>
      </c>
      <c r="B111" t="b">
        <v>1</v>
      </c>
      <c r="C111" t="s">
        <v>204</v>
      </c>
      <c r="D111" t="s">
        <v>205</v>
      </c>
      <c r="F111">
        <v>38.5</v>
      </c>
      <c r="G111" s="8">
        <v>0.96299999999999997</v>
      </c>
      <c r="I111">
        <v>4</v>
      </c>
      <c r="J111">
        <v>8.5</v>
      </c>
      <c r="L111">
        <v>8.5</v>
      </c>
      <c r="M111">
        <v>9</v>
      </c>
      <c r="N111">
        <v>8.5</v>
      </c>
    </row>
    <row r="112" spans="1:15" x14ac:dyDescent="0.3">
      <c r="A112" t="s">
        <v>198</v>
      </c>
      <c r="B112" t="b">
        <v>1</v>
      </c>
      <c r="C112" t="s">
        <v>206</v>
      </c>
      <c r="D112" t="s">
        <v>16</v>
      </c>
      <c r="F112">
        <v>32.5</v>
      </c>
      <c r="G112" s="8">
        <v>0.81299999999999994</v>
      </c>
      <c r="I112">
        <v>4</v>
      </c>
      <c r="J112">
        <v>7.5</v>
      </c>
      <c r="K112">
        <v>8</v>
      </c>
      <c r="L112">
        <v>6.5</v>
      </c>
      <c r="M112">
        <v>6.5</v>
      </c>
    </row>
    <row r="113" spans="1:14" x14ac:dyDescent="0.3">
      <c r="A113" t="s">
        <v>198</v>
      </c>
      <c r="B113" t="b">
        <v>1</v>
      </c>
      <c r="C113" t="s">
        <v>207</v>
      </c>
      <c r="D113" t="s">
        <v>36</v>
      </c>
      <c r="F113">
        <v>32</v>
      </c>
      <c r="G113" s="8">
        <v>0.8</v>
      </c>
      <c r="I113">
        <v>4</v>
      </c>
      <c r="J113">
        <v>7</v>
      </c>
      <c r="K113">
        <v>7</v>
      </c>
      <c r="L113">
        <v>7</v>
      </c>
      <c r="N113">
        <v>7</v>
      </c>
    </row>
    <row r="114" spans="1:14" x14ac:dyDescent="0.3">
      <c r="A114" t="s">
        <v>198</v>
      </c>
      <c r="B114" t="b">
        <v>1</v>
      </c>
      <c r="C114" t="s">
        <v>208</v>
      </c>
      <c r="D114" t="s">
        <v>209</v>
      </c>
      <c r="F114">
        <v>39</v>
      </c>
      <c r="G114" s="8">
        <v>0.97499999999999998</v>
      </c>
      <c r="I114">
        <v>4</v>
      </c>
      <c r="J114">
        <v>8.5</v>
      </c>
      <c r="K114">
        <v>9</v>
      </c>
      <c r="L114">
        <v>8.5</v>
      </c>
      <c r="M114">
        <v>9</v>
      </c>
    </row>
    <row r="115" spans="1:14" x14ac:dyDescent="0.3">
      <c r="A115" t="s">
        <v>198</v>
      </c>
      <c r="B115" t="b">
        <v>1</v>
      </c>
      <c r="C115" t="s">
        <v>210</v>
      </c>
      <c r="D115" t="s">
        <v>211</v>
      </c>
      <c r="F115">
        <v>29</v>
      </c>
      <c r="G115" s="8">
        <v>0.72499999999999998</v>
      </c>
      <c r="I115">
        <v>0</v>
      </c>
      <c r="J115">
        <v>7</v>
      </c>
      <c r="K115">
        <v>7</v>
      </c>
      <c r="L115">
        <v>8</v>
      </c>
      <c r="M115">
        <v>7</v>
      </c>
    </row>
    <row r="116" spans="1:14" x14ac:dyDescent="0.3">
      <c r="A116" t="s">
        <v>198</v>
      </c>
      <c r="B116" t="b">
        <v>0</v>
      </c>
      <c r="C116" t="s">
        <v>120</v>
      </c>
      <c r="D116" t="s">
        <v>121</v>
      </c>
      <c r="I116">
        <v>0</v>
      </c>
    </row>
    <row r="117" spans="1:14" x14ac:dyDescent="0.3">
      <c r="A117" t="s">
        <v>198</v>
      </c>
      <c r="B117" t="b">
        <v>1</v>
      </c>
      <c r="C117" t="s">
        <v>212</v>
      </c>
      <c r="D117" t="s">
        <v>213</v>
      </c>
      <c r="F117">
        <v>34</v>
      </c>
      <c r="G117" s="8">
        <v>0.85</v>
      </c>
      <c r="I117">
        <v>4</v>
      </c>
      <c r="J117">
        <v>8</v>
      </c>
      <c r="K117">
        <v>7</v>
      </c>
      <c r="L117">
        <v>8</v>
      </c>
      <c r="N117">
        <v>7</v>
      </c>
    </row>
    <row r="118" spans="1:14" x14ac:dyDescent="0.3">
      <c r="A118" t="s">
        <v>198</v>
      </c>
      <c r="B118" t="b">
        <v>1</v>
      </c>
      <c r="C118" t="s">
        <v>214</v>
      </c>
      <c r="D118" t="s">
        <v>215</v>
      </c>
      <c r="F118">
        <v>37</v>
      </c>
      <c r="G118" s="8">
        <v>0.92500000000000004</v>
      </c>
      <c r="I118">
        <v>4</v>
      </c>
      <c r="J118">
        <v>8</v>
      </c>
      <c r="K118">
        <v>9</v>
      </c>
      <c r="L118">
        <v>8</v>
      </c>
      <c r="M118">
        <v>8</v>
      </c>
    </row>
    <row r="119" spans="1:14" x14ac:dyDescent="0.3">
      <c r="A119" t="s">
        <v>198</v>
      </c>
      <c r="B119" t="b">
        <v>1</v>
      </c>
      <c r="C119" t="s">
        <v>216</v>
      </c>
      <c r="D119" t="s">
        <v>217</v>
      </c>
      <c r="F119">
        <v>33</v>
      </c>
      <c r="G119" s="8">
        <v>0.82499999999999996</v>
      </c>
      <c r="I119">
        <v>2</v>
      </c>
      <c r="J119">
        <v>7</v>
      </c>
      <c r="K119">
        <v>7</v>
      </c>
      <c r="L119">
        <v>8.5</v>
      </c>
      <c r="M119">
        <v>8.5</v>
      </c>
    </row>
    <row r="120" spans="1:14" x14ac:dyDescent="0.3">
      <c r="A120" t="s">
        <v>198</v>
      </c>
      <c r="B120" t="b">
        <v>1</v>
      </c>
      <c r="C120" t="s">
        <v>218</v>
      </c>
      <c r="D120" t="s">
        <v>45</v>
      </c>
      <c r="F120">
        <v>33</v>
      </c>
      <c r="G120" s="8">
        <v>0.82499999999999996</v>
      </c>
      <c r="I120">
        <v>4</v>
      </c>
      <c r="J120">
        <v>7</v>
      </c>
      <c r="L120">
        <v>8.5</v>
      </c>
      <c r="M120">
        <v>5.5</v>
      </c>
      <c r="N120">
        <v>8</v>
      </c>
    </row>
    <row r="121" spans="1:14" x14ac:dyDescent="0.3">
      <c r="A121" t="s">
        <v>198</v>
      </c>
      <c r="B121" t="b">
        <v>1</v>
      </c>
      <c r="C121" t="s">
        <v>219</v>
      </c>
      <c r="D121" t="s">
        <v>43</v>
      </c>
      <c r="F121">
        <v>24.5</v>
      </c>
      <c r="G121" s="8">
        <v>0.61299999999999999</v>
      </c>
      <c r="I121">
        <v>0</v>
      </c>
      <c r="J121">
        <v>6.5</v>
      </c>
      <c r="K121">
        <v>6.5</v>
      </c>
      <c r="L121">
        <v>6.5</v>
      </c>
      <c r="N121">
        <v>5</v>
      </c>
    </row>
    <row r="122" spans="1:14" x14ac:dyDescent="0.3">
      <c r="A122" t="s">
        <v>198</v>
      </c>
      <c r="B122" t="b">
        <v>1</v>
      </c>
      <c r="C122" t="s">
        <v>220</v>
      </c>
      <c r="D122" t="s">
        <v>36</v>
      </c>
      <c r="F122">
        <v>29</v>
      </c>
      <c r="G122" s="8">
        <v>0.72499999999999998</v>
      </c>
      <c r="I122">
        <v>2</v>
      </c>
      <c r="J122">
        <v>7</v>
      </c>
      <c r="K122">
        <v>6</v>
      </c>
      <c r="L122">
        <v>7</v>
      </c>
      <c r="M122">
        <v>7</v>
      </c>
    </row>
    <row r="123" spans="1:14" x14ac:dyDescent="0.3">
      <c r="A123" t="s">
        <v>198</v>
      </c>
      <c r="B123" t="b">
        <v>1</v>
      </c>
      <c r="C123" t="s">
        <v>221</v>
      </c>
      <c r="D123" t="s">
        <v>217</v>
      </c>
      <c r="F123">
        <v>30</v>
      </c>
      <c r="G123" s="8">
        <v>0.75</v>
      </c>
      <c r="I123">
        <v>3.5</v>
      </c>
      <c r="J123">
        <v>7</v>
      </c>
      <c r="K123">
        <v>8</v>
      </c>
      <c r="L123">
        <v>6.5</v>
      </c>
      <c r="M123">
        <v>5</v>
      </c>
    </row>
    <row r="124" spans="1:14" x14ac:dyDescent="0.3">
      <c r="A124" t="s">
        <v>198</v>
      </c>
      <c r="B124" t="b">
        <v>1</v>
      </c>
      <c r="C124" t="s">
        <v>222</v>
      </c>
      <c r="D124" t="s">
        <v>223</v>
      </c>
      <c r="F124">
        <v>37</v>
      </c>
      <c r="G124" s="8">
        <v>0.92500000000000004</v>
      </c>
      <c r="I124">
        <v>4</v>
      </c>
      <c r="J124">
        <v>8</v>
      </c>
      <c r="K124">
        <v>8.5</v>
      </c>
      <c r="L124">
        <v>9</v>
      </c>
      <c r="M124">
        <v>7.5</v>
      </c>
    </row>
    <row r="125" spans="1:14" x14ac:dyDescent="0.3">
      <c r="A125" t="s">
        <v>198</v>
      </c>
      <c r="B125" t="b">
        <v>1</v>
      </c>
      <c r="C125" t="s">
        <v>187</v>
      </c>
      <c r="D125" t="s">
        <v>224</v>
      </c>
      <c r="F125">
        <v>15</v>
      </c>
      <c r="G125" s="8">
        <v>0.375</v>
      </c>
      <c r="I125">
        <v>0</v>
      </c>
      <c r="J125">
        <v>7</v>
      </c>
      <c r="K125">
        <v>4</v>
      </c>
      <c r="L125">
        <v>4</v>
      </c>
    </row>
    <row r="126" spans="1:14" x14ac:dyDescent="0.3">
      <c r="A126" t="s">
        <v>198</v>
      </c>
      <c r="B126" t="b">
        <v>1</v>
      </c>
      <c r="C126" t="s">
        <v>225</v>
      </c>
      <c r="D126" t="s">
        <v>226</v>
      </c>
      <c r="F126">
        <v>39</v>
      </c>
      <c r="G126" s="8">
        <v>0.97499999999999998</v>
      </c>
      <c r="I126">
        <v>4</v>
      </c>
      <c r="J126">
        <v>8.5</v>
      </c>
      <c r="K126">
        <v>8.5</v>
      </c>
      <c r="L126">
        <v>9</v>
      </c>
      <c r="N126">
        <v>9</v>
      </c>
    </row>
    <row r="127" spans="1:14" x14ac:dyDescent="0.3">
      <c r="A127" t="s">
        <v>198</v>
      </c>
      <c r="B127" t="b">
        <v>1</v>
      </c>
      <c r="C127" t="s">
        <v>227</v>
      </c>
      <c r="D127" t="s">
        <v>45</v>
      </c>
      <c r="F127">
        <v>39</v>
      </c>
      <c r="G127" s="8">
        <v>0.97499999999999998</v>
      </c>
      <c r="I127">
        <v>4</v>
      </c>
      <c r="J127">
        <v>8</v>
      </c>
      <c r="K127">
        <v>9</v>
      </c>
      <c r="M127">
        <v>9</v>
      </c>
      <c r="N127">
        <v>9</v>
      </c>
    </row>
    <row r="128" spans="1:14" x14ac:dyDescent="0.3">
      <c r="A128" t="s">
        <v>198</v>
      </c>
      <c r="B128" t="b">
        <v>1</v>
      </c>
      <c r="C128" t="s">
        <v>228</v>
      </c>
      <c r="D128" t="s">
        <v>43</v>
      </c>
      <c r="F128">
        <v>25</v>
      </c>
      <c r="G128" s="8">
        <v>0.625</v>
      </c>
      <c r="I128">
        <v>3</v>
      </c>
      <c r="J128">
        <v>6</v>
      </c>
      <c r="K128">
        <v>6</v>
      </c>
      <c r="L128">
        <v>4</v>
      </c>
      <c r="M128">
        <v>6</v>
      </c>
    </row>
    <row r="129" spans="1:14" x14ac:dyDescent="0.3">
      <c r="A129" t="s">
        <v>198</v>
      </c>
      <c r="B129" t="b">
        <v>1</v>
      </c>
      <c r="C129" t="s">
        <v>229</v>
      </c>
      <c r="D129" t="s">
        <v>109</v>
      </c>
      <c r="F129">
        <v>22</v>
      </c>
      <c r="G129" s="8">
        <v>0.55000000000000004</v>
      </c>
      <c r="I129">
        <v>2</v>
      </c>
      <c r="J129">
        <v>5</v>
      </c>
      <c r="K129">
        <v>5</v>
      </c>
      <c r="L129">
        <v>5</v>
      </c>
      <c r="N129">
        <v>5</v>
      </c>
    </row>
    <row r="130" spans="1:14" x14ac:dyDescent="0.3">
      <c r="A130" t="s">
        <v>198</v>
      </c>
      <c r="B130" t="b">
        <v>1</v>
      </c>
      <c r="C130" t="s">
        <v>230</v>
      </c>
      <c r="D130" t="s">
        <v>231</v>
      </c>
      <c r="F130">
        <v>30</v>
      </c>
      <c r="G130" s="8">
        <v>0.75</v>
      </c>
      <c r="I130">
        <v>4</v>
      </c>
      <c r="J130">
        <v>8</v>
      </c>
      <c r="L130">
        <v>6</v>
      </c>
      <c r="M130">
        <v>6</v>
      </c>
      <c r="N130">
        <v>6</v>
      </c>
    </row>
    <row r="131" spans="1:14" x14ac:dyDescent="0.3">
      <c r="A131" t="s">
        <v>286</v>
      </c>
      <c r="B131" t="b">
        <v>1</v>
      </c>
      <c r="C131" t="s">
        <v>232</v>
      </c>
      <c r="D131" t="s">
        <v>233</v>
      </c>
      <c r="F131">
        <v>24.5</v>
      </c>
      <c r="G131" s="8">
        <v>0.61299999999999999</v>
      </c>
      <c r="I131">
        <v>0</v>
      </c>
      <c r="J131">
        <v>8</v>
      </c>
      <c r="K131">
        <v>4.5</v>
      </c>
      <c r="L131">
        <v>7</v>
      </c>
      <c r="M131">
        <v>5</v>
      </c>
    </row>
    <row r="132" spans="1:14" x14ac:dyDescent="0.3">
      <c r="A132" t="s">
        <v>286</v>
      </c>
      <c r="B132" t="b">
        <v>1</v>
      </c>
      <c r="C132" t="s">
        <v>234</v>
      </c>
      <c r="D132" t="s">
        <v>235</v>
      </c>
      <c r="F132">
        <v>31.5</v>
      </c>
      <c r="G132" s="8">
        <v>0.78800000000000003</v>
      </c>
      <c r="I132">
        <v>3</v>
      </c>
      <c r="J132">
        <v>8</v>
      </c>
      <c r="K132">
        <v>7</v>
      </c>
      <c r="L132">
        <v>7.5</v>
      </c>
      <c r="M132">
        <v>6</v>
      </c>
    </row>
    <row r="133" spans="1:14" x14ac:dyDescent="0.3">
      <c r="A133" t="s">
        <v>286</v>
      </c>
      <c r="B133" t="b">
        <v>1</v>
      </c>
      <c r="C133" t="s">
        <v>236</v>
      </c>
      <c r="D133" t="s">
        <v>237</v>
      </c>
      <c r="F133">
        <v>39</v>
      </c>
      <c r="G133" s="8">
        <v>0.97499999999999998</v>
      </c>
      <c r="I133">
        <v>4</v>
      </c>
      <c r="J133">
        <v>9</v>
      </c>
      <c r="K133">
        <v>8</v>
      </c>
      <c r="L133">
        <v>9</v>
      </c>
      <c r="N133">
        <v>9</v>
      </c>
    </row>
    <row r="134" spans="1:14" x14ac:dyDescent="0.3">
      <c r="A134" t="s">
        <v>286</v>
      </c>
      <c r="B134" t="b">
        <v>1</v>
      </c>
      <c r="C134" t="s">
        <v>238</v>
      </c>
      <c r="D134" t="s">
        <v>239</v>
      </c>
      <c r="F134">
        <v>34.5</v>
      </c>
      <c r="G134" s="8">
        <v>0.86299999999999999</v>
      </c>
      <c r="I134">
        <v>4</v>
      </c>
      <c r="J134">
        <v>8.5</v>
      </c>
      <c r="K134">
        <v>8.5</v>
      </c>
      <c r="L134">
        <v>6</v>
      </c>
      <c r="N134">
        <v>7.5</v>
      </c>
    </row>
    <row r="135" spans="1:14" x14ac:dyDescent="0.3">
      <c r="A135" t="s">
        <v>286</v>
      </c>
      <c r="B135" t="b">
        <v>1</v>
      </c>
      <c r="C135" t="s">
        <v>240</v>
      </c>
      <c r="D135" t="s">
        <v>174</v>
      </c>
      <c r="F135">
        <v>38</v>
      </c>
      <c r="G135" s="8">
        <v>0.95</v>
      </c>
      <c r="I135">
        <v>4</v>
      </c>
      <c r="J135">
        <v>8</v>
      </c>
      <c r="K135">
        <v>8.5</v>
      </c>
      <c r="L135">
        <v>9</v>
      </c>
      <c r="N135">
        <v>8.5</v>
      </c>
    </row>
    <row r="136" spans="1:14" x14ac:dyDescent="0.3">
      <c r="A136" t="s">
        <v>286</v>
      </c>
      <c r="B136" t="b">
        <v>1</v>
      </c>
      <c r="C136" t="s">
        <v>241</v>
      </c>
      <c r="D136" t="s">
        <v>242</v>
      </c>
      <c r="F136">
        <v>28</v>
      </c>
      <c r="G136" s="8">
        <v>0.7</v>
      </c>
      <c r="I136">
        <v>0</v>
      </c>
      <c r="J136">
        <v>8</v>
      </c>
      <c r="K136">
        <v>6</v>
      </c>
      <c r="L136">
        <v>7.5</v>
      </c>
      <c r="N136">
        <v>6.5</v>
      </c>
    </row>
    <row r="137" spans="1:14" x14ac:dyDescent="0.3">
      <c r="A137" t="s">
        <v>286</v>
      </c>
      <c r="B137" t="b">
        <v>1</v>
      </c>
      <c r="C137" t="s">
        <v>243</v>
      </c>
      <c r="D137" t="s">
        <v>244</v>
      </c>
      <c r="F137">
        <v>24</v>
      </c>
      <c r="G137" s="8">
        <v>0.6</v>
      </c>
      <c r="I137">
        <v>0</v>
      </c>
      <c r="J137">
        <v>7</v>
      </c>
      <c r="L137">
        <v>7</v>
      </c>
      <c r="M137">
        <v>5</v>
      </c>
      <c r="N137">
        <v>5</v>
      </c>
    </row>
    <row r="138" spans="1:14" x14ac:dyDescent="0.3">
      <c r="A138" t="s">
        <v>286</v>
      </c>
      <c r="B138" t="b">
        <v>1</v>
      </c>
      <c r="C138" t="s">
        <v>245</v>
      </c>
      <c r="D138" t="s">
        <v>45</v>
      </c>
      <c r="F138">
        <v>28</v>
      </c>
      <c r="G138" s="8">
        <v>0.7</v>
      </c>
      <c r="I138">
        <v>4</v>
      </c>
      <c r="J138">
        <v>6</v>
      </c>
      <c r="L138">
        <v>6</v>
      </c>
      <c r="M138">
        <v>6</v>
      </c>
      <c r="N138">
        <v>6</v>
      </c>
    </row>
    <row r="139" spans="1:14" x14ac:dyDescent="0.3">
      <c r="A139" t="s">
        <v>286</v>
      </c>
      <c r="B139" t="b">
        <v>1</v>
      </c>
      <c r="C139" t="s">
        <v>246</v>
      </c>
      <c r="D139" t="s">
        <v>247</v>
      </c>
      <c r="F139">
        <v>37</v>
      </c>
      <c r="G139" s="8">
        <v>0.92500000000000004</v>
      </c>
      <c r="I139">
        <v>4</v>
      </c>
      <c r="J139">
        <v>9</v>
      </c>
      <c r="K139">
        <v>8</v>
      </c>
      <c r="L139">
        <v>7.5</v>
      </c>
      <c r="M139">
        <v>8.5</v>
      </c>
    </row>
    <row r="140" spans="1:14" x14ac:dyDescent="0.3">
      <c r="A140" t="s">
        <v>286</v>
      </c>
      <c r="B140" t="b">
        <v>1</v>
      </c>
      <c r="C140" t="s">
        <v>248</v>
      </c>
      <c r="D140" t="s">
        <v>249</v>
      </c>
      <c r="F140">
        <v>29.5</v>
      </c>
      <c r="G140" s="8">
        <v>0.73799999999999999</v>
      </c>
      <c r="I140">
        <v>4</v>
      </c>
      <c r="K140">
        <v>7.5</v>
      </c>
      <c r="L140">
        <v>7</v>
      </c>
      <c r="M140">
        <v>4</v>
      </c>
      <c r="N140">
        <v>7</v>
      </c>
    </row>
    <row r="141" spans="1:14" x14ac:dyDescent="0.3">
      <c r="A141" t="s">
        <v>286</v>
      </c>
      <c r="B141" t="b">
        <v>1</v>
      </c>
      <c r="C141" t="s">
        <v>250</v>
      </c>
      <c r="D141" t="s">
        <v>251</v>
      </c>
      <c r="F141">
        <v>26.5</v>
      </c>
      <c r="G141" s="8">
        <v>0.66300000000000003</v>
      </c>
      <c r="I141">
        <v>4</v>
      </c>
      <c r="J141">
        <v>7.5</v>
      </c>
      <c r="K141">
        <v>5</v>
      </c>
      <c r="L141">
        <v>5</v>
      </c>
      <c r="M141">
        <v>5</v>
      </c>
    </row>
    <row r="142" spans="1:14" x14ac:dyDescent="0.3">
      <c r="A142" t="s">
        <v>286</v>
      </c>
      <c r="B142" t="b">
        <v>1</v>
      </c>
      <c r="C142" t="s">
        <v>252</v>
      </c>
      <c r="D142" t="s">
        <v>253</v>
      </c>
      <c r="F142">
        <v>28.5</v>
      </c>
      <c r="G142" s="8">
        <v>0.71299999999999997</v>
      </c>
      <c r="I142">
        <v>4</v>
      </c>
      <c r="J142">
        <v>6.5</v>
      </c>
      <c r="K142">
        <v>4.5</v>
      </c>
      <c r="L142">
        <v>7</v>
      </c>
      <c r="M142">
        <v>6.5</v>
      </c>
    </row>
    <row r="143" spans="1:14" x14ac:dyDescent="0.3">
      <c r="A143" t="s">
        <v>286</v>
      </c>
      <c r="B143" t="b">
        <v>1</v>
      </c>
      <c r="C143" t="s">
        <v>212</v>
      </c>
      <c r="D143" t="s">
        <v>117</v>
      </c>
      <c r="F143">
        <v>29</v>
      </c>
      <c r="G143" s="8">
        <v>0.72499999999999998</v>
      </c>
      <c r="I143">
        <v>4</v>
      </c>
      <c r="J143">
        <v>7</v>
      </c>
      <c r="L143">
        <v>8</v>
      </c>
      <c r="M143">
        <v>5</v>
      </c>
      <c r="N143">
        <v>5</v>
      </c>
    </row>
    <row r="144" spans="1:14" x14ac:dyDescent="0.3">
      <c r="A144" t="s">
        <v>286</v>
      </c>
      <c r="B144" t="b">
        <v>1</v>
      </c>
      <c r="C144" t="s">
        <v>254</v>
      </c>
      <c r="D144" t="s">
        <v>255</v>
      </c>
      <c r="F144">
        <v>36</v>
      </c>
      <c r="G144" s="8">
        <v>0.9</v>
      </c>
      <c r="I144">
        <v>4</v>
      </c>
      <c r="J144">
        <v>7.5</v>
      </c>
      <c r="K144">
        <v>8</v>
      </c>
      <c r="L144">
        <v>8.5</v>
      </c>
      <c r="M144">
        <v>8</v>
      </c>
    </row>
    <row r="145" spans="1:15" x14ac:dyDescent="0.3">
      <c r="A145" t="s">
        <v>286</v>
      </c>
      <c r="B145" t="b">
        <v>1</v>
      </c>
      <c r="C145" t="s">
        <v>256</v>
      </c>
      <c r="D145" t="s">
        <v>257</v>
      </c>
      <c r="F145">
        <v>33.5</v>
      </c>
      <c r="G145" s="8">
        <v>0.83799999999999997</v>
      </c>
      <c r="I145">
        <v>4</v>
      </c>
      <c r="J145">
        <v>6</v>
      </c>
      <c r="K145">
        <v>8.5</v>
      </c>
      <c r="L145">
        <v>8</v>
      </c>
      <c r="M145">
        <v>7</v>
      </c>
    </row>
    <row r="146" spans="1:15" x14ac:dyDescent="0.3">
      <c r="A146" t="s">
        <v>286</v>
      </c>
      <c r="B146" t="b">
        <v>1</v>
      </c>
      <c r="C146" t="s">
        <v>258</v>
      </c>
      <c r="D146" t="s">
        <v>148</v>
      </c>
      <c r="F146">
        <v>31</v>
      </c>
      <c r="G146" s="8">
        <v>0.77500000000000002</v>
      </c>
      <c r="I146">
        <v>2</v>
      </c>
      <c r="J146">
        <v>9</v>
      </c>
      <c r="K146">
        <v>9</v>
      </c>
      <c r="L146">
        <v>7</v>
      </c>
      <c r="M146">
        <v>4</v>
      </c>
    </row>
    <row r="147" spans="1:15" x14ac:dyDescent="0.3">
      <c r="A147" t="s">
        <v>286</v>
      </c>
      <c r="B147" t="b">
        <v>1</v>
      </c>
      <c r="C147" t="s">
        <v>259</v>
      </c>
      <c r="D147" t="s">
        <v>260</v>
      </c>
      <c r="F147">
        <v>38.5</v>
      </c>
      <c r="G147" s="8">
        <v>0.96299999999999997</v>
      </c>
      <c r="I147">
        <v>4</v>
      </c>
      <c r="J147">
        <v>8.5</v>
      </c>
      <c r="K147">
        <v>8.5</v>
      </c>
      <c r="L147">
        <v>8.5</v>
      </c>
      <c r="M147">
        <v>9</v>
      </c>
    </row>
    <row r="148" spans="1:15" x14ac:dyDescent="0.3">
      <c r="A148" t="s">
        <v>286</v>
      </c>
      <c r="B148" t="b">
        <v>1</v>
      </c>
      <c r="C148" t="s">
        <v>261</v>
      </c>
      <c r="D148" t="s">
        <v>262</v>
      </c>
      <c r="F148">
        <v>29</v>
      </c>
      <c r="G148" s="8">
        <v>0.72499999999999998</v>
      </c>
      <c r="I148">
        <v>4</v>
      </c>
      <c r="J148">
        <v>4</v>
      </c>
      <c r="K148">
        <v>6</v>
      </c>
      <c r="L148">
        <v>8</v>
      </c>
      <c r="M148">
        <v>7</v>
      </c>
    </row>
    <row r="149" spans="1:15" x14ac:dyDescent="0.3">
      <c r="A149" t="s">
        <v>286</v>
      </c>
      <c r="B149" t="b">
        <v>1</v>
      </c>
      <c r="C149" t="s">
        <v>263</v>
      </c>
      <c r="D149" t="s">
        <v>264</v>
      </c>
      <c r="F149">
        <v>19</v>
      </c>
      <c r="G149" s="8">
        <v>0.47499999999999998</v>
      </c>
      <c r="I149">
        <v>0</v>
      </c>
      <c r="J149">
        <v>6</v>
      </c>
      <c r="K149">
        <v>5</v>
      </c>
      <c r="L149">
        <v>4</v>
      </c>
      <c r="M149">
        <v>4</v>
      </c>
    </row>
    <row r="150" spans="1:15" x14ac:dyDescent="0.3">
      <c r="A150" t="s">
        <v>286</v>
      </c>
      <c r="B150" t="b">
        <v>1</v>
      </c>
      <c r="C150" t="s">
        <v>265</v>
      </c>
      <c r="D150" t="s">
        <v>146</v>
      </c>
      <c r="F150">
        <v>36.5</v>
      </c>
      <c r="G150" s="8">
        <v>0.91300000000000003</v>
      </c>
      <c r="I150">
        <v>4</v>
      </c>
      <c r="J150">
        <v>9</v>
      </c>
      <c r="K150">
        <v>9</v>
      </c>
      <c r="L150">
        <v>6</v>
      </c>
      <c r="M150">
        <v>8.5</v>
      </c>
    </row>
    <row r="151" spans="1:15" x14ac:dyDescent="0.3">
      <c r="A151" t="s">
        <v>286</v>
      </c>
      <c r="B151" t="b">
        <v>1</v>
      </c>
      <c r="C151" t="s">
        <v>266</v>
      </c>
      <c r="D151" t="s">
        <v>117</v>
      </c>
      <c r="F151">
        <v>39</v>
      </c>
      <c r="G151" s="8">
        <v>0.97499999999999998</v>
      </c>
      <c r="I151">
        <v>4</v>
      </c>
      <c r="J151">
        <v>8.5</v>
      </c>
      <c r="L151">
        <v>8.5</v>
      </c>
      <c r="M151">
        <v>9</v>
      </c>
      <c r="N151">
        <v>9</v>
      </c>
    </row>
    <row r="152" spans="1:15" x14ac:dyDescent="0.3">
      <c r="A152" t="s">
        <v>286</v>
      </c>
      <c r="B152" t="b">
        <v>1</v>
      </c>
      <c r="C152" t="s">
        <v>267</v>
      </c>
      <c r="D152" t="s">
        <v>253</v>
      </c>
      <c r="F152">
        <v>36</v>
      </c>
      <c r="G152" s="8">
        <v>0.9</v>
      </c>
      <c r="I152">
        <v>4</v>
      </c>
      <c r="J152">
        <v>8.5</v>
      </c>
      <c r="K152">
        <v>8.5</v>
      </c>
      <c r="L152">
        <v>8</v>
      </c>
      <c r="M152">
        <v>7</v>
      </c>
    </row>
    <row r="153" spans="1:15" x14ac:dyDescent="0.3">
      <c r="A153" t="s">
        <v>286</v>
      </c>
      <c r="B153" t="b">
        <v>1</v>
      </c>
      <c r="C153" t="s">
        <v>268</v>
      </c>
      <c r="D153" t="s">
        <v>43</v>
      </c>
      <c r="F153">
        <v>28</v>
      </c>
      <c r="G153" s="8">
        <v>0.7</v>
      </c>
      <c r="I153">
        <v>4</v>
      </c>
      <c r="J153">
        <v>7</v>
      </c>
      <c r="K153">
        <v>6.5</v>
      </c>
      <c r="L153">
        <v>6.5</v>
      </c>
      <c r="M153">
        <v>4</v>
      </c>
    </row>
    <row r="154" spans="1:15" x14ac:dyDescent="0.3">
      <c r="A154" t="s">
        <v>286</v>
      </c>
      <c r="B154" t="b">
        <v>0</v>
      </c>
      <c r="C154" t="s">
        <v>269</v>
      </c>
      <c r="D154" t="s">
        <v>270</v>
      </c>
      <c r="I154">
        <v>4</v>
      </c>
    </row>
    <row r="155" spans="1:15" x14ac:dyDescent="0.3">
      <c r="A155" t="s">
        <v>286</v>
      </c>
      <c r="B155" t="b">
        <v>1</v>
      </c>
      <c r="C155" t="s">
        <v>271</v>
      </c>
      <c r="D155" t="s">
        <v>117</v>
      </c>
      <c r="F155">
        <v>29</v>
      </c>
      <c r="G155" s="8">
        <v>0.72499999999999998</v>
      </c>
      <c r="I155">
        <v>0</v>
      </c>
      <c r="J155">
        <v>7</v>
      </c>
      <c r="K155">
        <v>7</v>
      </c>
      <c r="L155">
        <v>8</v>
      </c>
      <c r="M155">
        <v>7</v>
      </c>
    </row>
    <row r="156" spans="1:15" x14ac:dyDescent="0.3">
      <c r="A156" t="s">
        <v>286</v>
      </c>
      <c r="B156" t="b">
        <v>1</v>
      </c>
      <c r="C156" t="s">
        <v>272</v>
      </c>
      <c r="D156" t="s">
        <v>273</v>
      </c>
      <c r="F156">
        <v>35.5</v>
      </c>
      <c r="G156" s="8">
        <v>0.88800000000000001</v>
      </c>
      <c r="I156">
        <v>4</v>
      </c>
      <c r="J156">
        <v>8</v>
      </c>
      <c r="L156">
        <v>8</v>
      </c>
      <c r="N156">
        <v>8.5</v>
      </c>
      <c r="O156">
        <v>7</v>
      </c>
    </row>
    <row r="157" spans="1:15" x14ac:dyDescent="0.3">
      <c r="A157" t="s">
        <v>286</v>
      </c>
      <c r="B157" t="b">
        <v>1</v>
      </c>
      <c r="C157" t="s">
        <v>274</v>
      </c>
      <c r="D157" t="s">
        <v>275</v>
      </c>
      <c r="F157">
        <v>32.5</v>
      </c>
      <c r="G157" s="8">
        <v>0.81299999999999994</v>
      </c>
      <c r="I157">
        <v>4</v>
      </c>
      <c r="J157">
        <v>7.5</v>
      </c>
      <c r="K157">
        <v>7</v>
      </c>
      <c r="L157">
        <v>7.5</v>
      </c>
      <c r="M157">
        <v>6.5</v>
      </c>
    </row>
    <row r="158" spans="1:15" x14ac:dyDescent="0.3">
      <c r="A158" t="s">
        <v>286</v>
      </c>
      <c r="B158" t="b">
        <v>1</v>
      </c>
      <c r="C158" t="s">
        <v>276</v>
      </c>
      <c r="D158" t="s">
        <v>277</v>
      </c>
      <c r="F158">
        <v>34</v>
      </c>
      <c r="G158" s="8">
        <v>0.85</v>
      </c>
      <c r="I158">
        <v>4</v>
      </c>
      <c r="J158">
        <v>7</v>
      </c>
      <c r="K158">
        <v>7</v>
      </c>
      <c r="L158">
        <v>7.5</v>
      </c>
      <c r="M158">
        <v>6.5</v>
      </c>
      <c r="O158">
        <v>2</v>
      </c>
    </row>
    <row r="159" spans="1:15" x14ac:dyDescent="0.3">
      <c r="A159" t="s">
        <v>286</v>
      </c>
      <c r="B159" t="b">
        <v>1</v>
      </c>
      <c r="C159" t="s">
        <v>278</v>
      </c>
      <c r="D159" t="s">
        <v>279</v>
      </c>
      <c r="F159">
        <v>31.5</v>
      </c>
      <c r="G159" s="8">
        <v>0.78800000000000003</v>
      </c>
      <c r="I159">
        <v>4</v>
      </c>
      <c r="J159">
        <v>7.5</v>
      </c>
      <c r="K159">
        <v>6.5</v>
      </c>
      <c r="L159">
        <v>6.5</v>
      </c>
      <c r="N159">
        <v>7</v>
      </c>
    </row>
    <row r="160" spans="1:15" x14ac:dyDescent="0.3">
      <c r="A160" t="s">
        <v>286</v>
      </c>
      <c r="B160" t="b">
        <v>1</v>
      </c>
      <c r="C160" t="s">
        <v>280</v>
      </c>
      <c r="D160" t="s">
        <v>148</v>
      </c>
      <c r="F160">
        <v>33.5</v>
      </c>
      <c r="G160" s="8">
        <v>0.83799999999999997</v>
      </c>
      <c r="I160">
        <v>4</v>
      </c>
      <c r="J160">
        <v>7.5</v>
      </c>
      <c r="K160">
        <v>7</v>
      </c>
      <c r="L160">
        <v>8.5</v>
      </c>
      <c r="M160">
        <v>6.5</v>
      </c>
    </row>
    <row r="161" spans="1:13" x14ac:dyDescent="0.3">
      <c r="A161" t="s">
        <v>286</v>
      </c>
      <c r="B161" t="b">
        <v>0</v>
      </c>
      <c r="C161" t="s">
        <v>281</v>
      </c>
      <c r="D161" t="s">
        <v>282</v>
      </c>
    </row>
    <row r="162" spans="1:13" x14ac:dyDescent="0.3">
      <c r="A162" t="s">
        <v>286</v>
      </c>
      <c r="B162" t="b">
        <v>1</v>
      </c>
      <c r="C162" t="s">
        <v>283</v>
      </c>
      <c r="D162" t="s">
        <v>284</v>
      </c>
      <c r="F162">
        <v>17.5</v>
      </c>
      <c r="G162" s="8">
        <v>0.438</v>
      </c>
      <c r="I162">
        <v>0</v>
      </c>
      <c r="J162">
        <v>4.5</v>
      </c>
      <c r="K162">
        <v>4.5</v>
      </c>
      <c r="L162">
        <v>4.5</v>
      </c>
      <c r="M162">
        <v>4</v>
      </c>
    </row>
    <row r="163" spans="1:13" x14ac:dyDescent="0.3">
      <c r="A163" t="s">
        <v>286</v>
      </c>
      <c r="B163" t="b">
        <v>0</v>
      </c>
      <c r="C163" t="s">
        <v>285</v>
      </c>
      <c r="D163" t="s">
        <v>160</v>
      </c>
    </row>
    <row r="164" spans="1:13" x14ac:dyDescent="0.3">
      <c r="A164" t="s">
        <v>287</v>
      </c>
      <c r="B164" t="b">
        <v>0</v>
      </c>
      <c r="C164" t="s">
        <v>288</v>
      </c>
      <c r="D164" t="s">
        <v>17</v>
      </c>
    </row>
    <row r="165" spans="1:13" x14ac:dyDescent="0.3">
      <c r="A165" t="s">
        <v>287</v>
      </c>
      <c r="B165" t="b">
        <v>1</v>
      </c>
      <c r="C165" t="s">
        <v>290</v>
      </c>
      <c r="D165" t="s">
        <v>289</v>
      </c>
      <c r="F165">
        <v>35.5</v>
      </c>
      <c r="G165" s="8">
        <v>0.88800000000000001</v>
      </c>
      <c r="H165" s="8"/>
      <c r="J165">
        <v>9.5</v>
      </c>
      <c r="K165">
        <v>8</v>
      </c>
      <c r="L165">
        <v>9.5</v>
      </c>
      <c r="M165">
        <v>8.5</v>
      </c>
    </row>
    <row r="166" spans="1:13" x14ac:dyDescent="0.3">
      <c r="A166" t="s">
        <v>287</v>
      </c>
      <c r="B166" t="b">
        <v>1</v>
      </c>
      <c r="C166" t="s">
        <v>189</v>
      </c>
      <c r="D166" t="s">
        <v>291</v>
      </c>
      <c r="F166">
        <v>27</v>
      </c>
      <c r="G166" s="8">
        <v>0.67500000000000004</v>
      </c>
      <c r="H166" s="8"/>
      <c r="J166">
        <v>2</v>
      </c>
      <c r="K166">
        <v>7.5</v>
      </c>
      <c r="L166">
        <v>10</v>
      </c>
      <c r="M166">
        <v>7.5</v>
      </c>
    </row>
    <row r="167" spans="1:13" x14ac:dyDescent="0.3">
      <c r="A167" t="s">
        <v>287</v>
      </c>
      <c r="B167" t="b">
        <v>1</v>
      </c>
      <c r="C167" t="s">
        <v>293</v>
      </c>
      <c r="D167" t="s">
        <v>292</v>
      </c>
      <c r="F167">
        <v>25.5</v>
      </c>
      <c r="G167" s="8">
        <v>0.63800000000000001</v>
      </c>
      <c r="H167" s="8"/>
      <c r="J167">
        <v>8.5</v>
      </c>
      <c r="K167">
        <v>5</v>
      </c>
      <c r="L167">
        <v>6</v>
      </c>
      <c r="M167">
        <v>6</v>
      </c>
    </row>
    <row r="168" spans="1:13" x14ac:dyDescent="0.3">
      <c r="A168" t="s">
        <v>287</v>
      </c>
      <c r="B168" t="b">
        <v>1</v>
      </c>
      <c r="C168" t="s">
        <v>213</v>
      </c>
      <c r="D168" t="s">
        <v>294</v>
      </c>
      <c r="F168">
        <v>33</v>
      </c>
      <c r="G168" s="8">
        <v>0.82499999999999996</v>
      </c>
      <c r="H168" s="8"/>
      <c r="J168">
        <v>9.5</v>
      </c>
      <c r="K168">
        <v>8</v>
      </c>
      <c r="L168">
        <v>8</v>
      </c>
      <c r="M168">
        <v>7.5</v>
      </c>
    </row>
    <row r="169" spans="1:13" x14ac:dyDescent="0.3">
      <c r="A169" t="s">
        <v>287</v>
      </c>
      <c r="B169" t="b">
        <v>1</v>
      </c>
      <c r="C169" t="s">
        <v>160</v>
      </c>
      <c r="D169" t="s">
        <v>295</v>
      </c>
      <c r="F169">
        <v>23.5</v>
      </c>
      <c r="G169" s="8">
        <v>0.58799999999999997</v>
      </c>
      <c r="H169" s="8"/>
      <c r="J169">
        <v>7.5</v>
      </c>
      <c r="K169">
        <v>5</v>
      </c>
      <c r="L169">
        <v>5</v>
      </c>
      <c r="M169">
        <v>6</v>
      </c>
    </row>
    <row r="170" spans="1:13" x14ac:dyDescent="0.3">
      <c r="A170" t="s">
        <v>287</v>
      </c>
      <c r="B170" t="b">
        <v>1</v>
      </c>
      <c r="C170" t="s">
        <v>297</v>
      </c>
      <c r="D170" t="s">
        <v>296</v>
      </c>
      <c r="F170">
        <v>38.5</v>
      </c>
      <c r="G170" s="8">
        <v>0.96299999999999997</v>
      </c>
      <c r="H170" s="8"/>
      <c r="J170">
        <v>10</v>
      </c>
      <c r="K170">
        <v>9.5</v>
      </c>
      <c r="L170">
        <v>10</v>
      </c>
      <c r="M170">
        <v>9</v>
      </c>
    </row>
    <row r="171" spans="1:13" x14ac:dyDescent="0.3">
      <c r="A171" t="s">
        <v>287</v>
      </c>
      <c r="B171" t="b">
        <v>1</v>
      </c>
      <c r="C171" t="s">
        <v>41</v>
      </c>
      <c r="D171" t="s">
        <v>298</v>
      </c>
      <c r="F171">
        <v>29.5</v>
      </c>
      <c r="G171" s="8">
        <v>0.73799999999999999</v>
      </c>
      <c r="H171" s="8"/>
      <c r="J171">
        <v>5</v>
      </c>
      <c r="K171">
        <v>8</v>
      </c>
      <c r="L171">
        <v>8</v>
      </c>
      <c r="M171">
        <v>8.5</v>
      </c>
    </row>
    <row r="172" spans="1:13" x14ac:dyDescent="0.3">
      <c r="A172" t="s">
        <v>287</v>
      </c>
      <c r="B172" t="b">
        <v>1</v>
      </c>
      <c r="C172" t="s">
        <v>300</v>
      </c>
      <c r="D172" t="s">
        <v>299</v>
      </c>
      <c r="F172">
        <v>37</v>
      </c>
      <c r="G172" s="8">
        <v>0.92500000000000004</v>
      </c>
      <c r="H172" s="8"/>
      <c r="J172">
        <v>9.5</v>
      </c>
      <c r="K172">
        <v>9.5</v>
      </c>
      <c r="L172">
        <v>9.5</v>
      </c>
      <c r="M172">
        <v>8.5</v>
      </c>
    </row>
    <row r="173" spans="1:13" x14ac:dyDescent="0.3">
      <c r="A173" t="s">
        <v>287</v>
      </c>
      <c r="B173" t="b">
        <v>1</v>
      </c>
      <c r="C173" t="s">
        <v>301</v>
      </c>
      <c r="D173" t="s">
        <v>212</v>
      </c>
      <c r="F173">
        <v>22</v>
      </c>
      <c r="G173" s="8">
        <v>0.55000000000000004</v>
      </c>
      <c r="H173" s="8"/>
      <c r="J173">
        <v>7</v>
      </c>
      <c r="K173">
        <v>5</v>
      </c>
      <c r="L173">
        <v>7</v>
      </c>
      <c r="M173">
        <v>3</v>
      </c>
    </row>
    <row r="174" spans="1:13" x14ac:dyDescent="0.3">
      <c r="A174" t="s">
        <v>287</v>
      </c>
      <c r="B174" t="b">
        <v>1</v>
      </c>
      <c r="C174" t="s">
        <v>303</v>
      </c>
      <c r="D174" t="s">
        <v>302</v>
      </c>
      <c r="F174">
        <v>33</v>
      </c>
      <c r="G174" s="8">
        <v>0.82499999999999996</v>
      </c>
      <c r="H174" s="8"/>
      <c r="J174">
        <v>8</v>
      </c>
      <c r="K174">
        <v>8.5</v>
      </c>
      <c r="L174">
        <v>7.5</v>
      </c>
      <c r="M174">
        <v>9</v>
      </c>
    </row>
    <row r="175" spans="1:13" x14ac:dyDescent="0.3">
      <c r="A175" t="s">
        <v>287</v>
      </c>
      <c r="B175" t="b">
        <v>1</v>
      </c>
      <c r="C175" t="s">
        <v>168</v>
      </c>
      <c r="D175" t="s">
        <v>304</v>
      </c>
      <c r="F175">
        <v>29.5</v>
      </c>
      <c r="G175" s="8">
        <v>0.73799999999999999</v>
      </c>
      <c r="H175" s="8"/>
      <c r="J175">
        <v>8</v>
      </c>
      <c r="K175">
        <v>7</v>
      </c>
      <c r="L175">
        <v>9.5</v>
      </c>
      <c r="M175">
        <v>5</v>
      </c>
    </row>
    <row r="176" spans="1:13" x14ac:dyDescent="0.3">
      <c r="A176" t="s">
        <v>287</v>
      </c>
      <c r="B176" t="b">
        <v>1</v>
      </c>
      <c r="C176" t="s">
        <v>306</v>
      </c>
      <c r="D176" t="s">
        <v>305</v>
      </c>
      <c r="F176">
        <v>22</v>
      </c>
      <c r="G176" s="8">
        <v>0.55000000000000004</v>
      </c>
      <c r="H176" s="8"/>
      <c r="J176">
        <v>7</v>
      </c>
      <c r="K176">
        <v>6</v>
      </c>
      <c r="L176">
        <v>5</v>
      </c>
      <c r="M176">
        <v>4</v>
      </c>
    </row>
    <row r="177" spans="1:14" x14ac:dyDescent="0.3">
      <c r="A177" t="s">
        <v>287</v>
      </c>
      <c r="B177" t="b">
        <v>1</v>
      </c>
      <c r="C177" t="s">
        <v>308</v>
      </c>
      <c r="D177" t="s">
        <v>307</v>
      </c>
      <c r="F177">
        <v>38</v>
      </c>
      <c r="G177" s="8">
        <v>0.95</v>
      </c>
      <c r="H177" s="8"/>
      <c r="J177">
        <v>9.5</v>
      </c>
      <c r="K177">
        <v>9.5</v>
      </c>
      <c r="L177">
        <v>10</v>
      </c>
      <c r="M177">
        <v>9</v>
      </c>
    </row>
    <row r="178" spans="1:14" x14ac:dyDescent="0.3">
      <c r="A178" t="s">
        <v>287</v>
      </c>
      <c r="B178" t="b">
        <v>0</v>
      </c>
      <c r="C178" t="s">
        <v>310</v>
      </c>
      <c r="D178" t="s">
        <v>309</v>
      </c>
    </row>
    <row r="179" spans="1:14" x14ac:dyDescent="0.3">
      <c r="A179" t="s">
        <v>287</v>
      </c>
      <c r="B179" t="b">
        <v>1</v>
      </c>
      <c r="C179" t="s">
        <v>312</v>
      </c>
      <c r="D179" t="s">
        <v>311</v>
      </c>
      <c r="F179">
        <v>25</v>
      </c>
      <c r="G179" s="8">
        <v>0.625</v>
      </c>
      <c r="H179" s="8"/>
      <c r="J179">
        <v>9.5</v>
      </c>
      <c r="K179">
        <v>7.5</v>
      </c>
      <c r="L179">
        <v>8</v>
      </c>
    </row>
    <row r="180" spans="1:14" x14ac:dyDescent="0.3">
      <c r="A180" t="s">
        <v>287</v>
      </c>
      <c r="B180" t="b">
        <v>1</v>
      </c>
      <c r="C180" t="s">
        <v>36</v>
      </c>
      <c r="D180" t="s">
        <v>313</v>
      </c>
      <c r="F180">
        <v>29</v>
      </c>
      <c r="G180" s="8">
        <v>0.72499999999999998</v>
      </c>
      <c r="H180" s="8"/>
      <c r="J180">
        <v>7</v>
      </c>
      <c r="K180">
        <v>6</v>
      </c>
      <c r="L180">
        <v>9</v>
      </c>
      <c r="M180">
        <v>7</v>
      </c>
    </row>
    <row r="181" spans="1:14" x14ac:dyDescent="0.3">
      <c r="A181" t="s">
        <v>287</v>
      </c>
      <c r="B181" t="b">
        <v>1</v>
      </c>
      <c r="C181" t="s">
        <v>315</v>
      </c>
      <c r="D181" t="s">
        <v>314</v>
      </c>
      <c r="F181">
        <v>39</v>
      </c>
      <c r="G181" s="8">
        <v>0.97499999999999998</v>
      </c>
      <c r="H181" s="8"/>
      <c r="J181">
        <v>9.5</v>
      </c>
      <c r="K181">
        <v>10</v>
      </c>
      <c r="L181">
        <v>10</v>
      </c>
      <c r="M181">
        <v>9.5</v>
      </c>
    </row>
    <row r="182" spans="1:14" x14ac:dyDescent="0.3">
      <c r="A182" t="s">
        <v>346</v>
      </c>
      <c r="B182" t="b">
        <v>1</v>
      </c>
      <c r="C182" t="s">
        <v>316</v>
      </c>
      <c r="D182" t="s">
        <v>317</v>
      </c>
      <c r="F182" s="4">
        <f>SUM(J182:N182)</f>
        <v>36.5</v>
      </c>
      <c r="G182" s="5">
        <v>0.91249999999999998</v>
      </c>
      <c r="J182" s="6">
        <v>9</v>
      </c>
      <c r="K182" s="6">
        <v>9</v>
      </c>
      <c r="L182" s="6">
        <v>9</v>
      </c>
      <c r="M182" s="6">
        <v>9.5</v>
      </c>
      <c r="N182" s="6"/>
    </row>
    <row r="183" spans="1:14" x14ac:dyDescent="0.3">
      <c r="A183" t="s">
        <v>346</v>
      </c>
      <c r="B183" t="b">
        <v>1</v>
      </c>
      <c r="C183" t="s">
        <v>318</v>
      </c>
      <c r="D183" t="s">
        <v>319</v>
      </c>
      <c r="F183" s="4">
        <f>SUM(J183:N183)</f>
        <v>36</v>
      </c>
      <c r="G183" s="5">
        <v>0.9</v>
      </c>
      <c r="J183" s="6">
        <v>9</v>
      </c>
      <c r="K183" s="6">
        <v>9</v>
      </c>
      <c r="L183" s="6">
        <v>9</v>
      </c>
      <c r="M183" s="6">
        <v>9</v>
      </c>
      <c r="N183" s="6"/>
    </row>
    <row r="184" spans="1:14" x14ac:dyDescent="0.3">
      <c r="A184" t="s">
        <v>346</v>
      </c>
      <c r="B184" t="b">
        <v>1</v>
      </c>
      <c r="C184" t="s">
        <v>320</v>
      </c>
      <c r="D184" t="s">
        <v>321</v>
      </c>
      <c r="F184" s="4">
        <f>SUM(J184:N184)</f>
        <v>37.5</v>
      </c>
      <c r="G184" s="5">
        <v>0.9375</v>
      </c>
      <c r="J184" s="6">
        <v>8.5</v>
      </c>
      <c r="K184" s="6">
        <v>10</v>
      </c>
      <c r="L184" s="6">
        <v>9.5</v>
      </c>
      <c r="M184" s="6">
        <v>9.5</v>
      </c>
      <c r="N184" s="6"/>
    </row>
    <row r="185" spans="1:14" x14ac:dyDescent="0.3">
      <c r="A185" t="s">
        <v>346</v>
      </c>
      <c r="B185" t="b">
        <v>1</v>
      </c>
      <c r="C185" t="s">
        <v>212</v>
      </c>
      <c r="D185" t="s">
        <v>322</v>
      </c>
      <c r="F185" s="4">
        <f>SUM(J185:N185)</f>
        <v>31</v>
      </c>
      <c r="G185" s="5">
        <v>0.77500000000000002</v>
      </c>
      <c r="J185" s="6">
        <v>8</v>
      </c>
      <c r="K185" s="6">
        <v>7</v>
      </c>
      <c r="L185" s="6">
        <v>9</v>
      </c>
      <c r="M185" s="6">
        <v>7</v>
      </c>
      <c r="N185" s="6"/>
    </row>
    <row r="186" spans="1:14" x14ac:dyDescent="0.3">
      <c r="A186" t="s">
        <v>346</v>
      </c>
      <c r="B186" t="b">
        <v>1</v>
      </c>
      <c r="C186" t="s">
        <v>323</v>
      </c>
      <c r="D186" t="s">
        <v>324</v>
      </c>
      <c r="F186" s="4">
        <f>SUM(J186:N186)</f>
        <v>26</v>
      </c>
      <c r="G186" s="5">
        <v>0.5</v>
      </c>
      <c r="J186" s="6">
        <v>7</v>
      </c>
      <c r="K186" s="6">
        <v>7</v>
      </c>
      <c r="L186" s="6">
        <v>6</v>
      </c>
      <c r="M186" s="6">
        <v>6</v>
      </c>
      <c r="N186" s="6"/>
    </row>
    <row r="187" spans="1:14" x14ac:dyDescent="0.3">
      <c r="A187" t="s">
        <v>346</v>
      </c>
      <c r="B187" t="b">
        <v>1</v>
      </c>
      <c r="C187" t="s">
        <v>325</v>
      </c>
      <c r="D187" t="s">
        <v>326</v>
      </c>
      <c r="F187" s="4">
        <f>SUM(J187:N187)</f>
        <v>20</v>
      </c>
      <c r="G187" s="5">
        <v>0.5</v>
      </c>
      <c r="J187" s="6">
        <v>6</v>
      </c>
      <c r="K187" s="6">
        <v>5</v>
      </c>
      <c r="L187" s="6">
        <v>4</v>
      </c>
      <c r="M187" s="6">
        <v>5</v>
      </c>
      <c r="N187" s="6"/>
    </row>
    <row r="188" spans="1:14" x14ac:dyDescent="0.3">
      <c r="A188" t="s">
        <v>346</v>
      </c>
      <c r="B188" t="b">
        <v>1</v>
      </c>
      <c r="C188" t="s">
        <v>327</v>
      </c>
      <c r="D188" t="s">
        <v>328</v>
      </c>
      <c r="F188" s="4">
        <f>SUM(J188:N188)</f>
        <v>40</v>
      </c>
      <c r="G188" s="5">
        <v>1</v>
      </c>
      <c r="J188" s="6">
        <v>10</v>
      </c>
      <c r="K188" s="6">
        <v>10</v>
      </c>
      <c r="L188" s="6">
        <v>10</v>
      </c>
      <c r="M188" s="6">
        <v>10</v>
      </c>
      <c r="N188" s="6"/>
    </row>
    <row r="189" spans="1:14" x14ac:dyDescent="0.3">
      <c r="A189" t="s">
        <v>346</v>
      </c>
      <c r="B189" t="b">
        <v>1</v>
      </c>
      <c r="C189" t="s">
        <v>329</v>
      </c>
      <c r="D189" t="s">
        <v>282</v>
      </c>
      <c r="F189" s="4">
        <f>SUM(J189:N189)</f>
        <v>28</v>
      </c>
      <c r="G189" s="5">
        <v>0.7</v>
      </c>
      <c r="J189" s="6">
        <v>7</v>
      </c>
      <c r="K189" s="6">
        <v>8</v>
      </c>
      <c r="L189" s="6">
        <v>5</v>
      </c>
      <c r="M189" s="6">
        <v>8</v>
      </c>
      <c r="N189" s="6"/>
    </row>
    <row r="190" spans="1:14" x14ac:dyDescent="0.3">
      <c r="A190" t="s">
        <v>346</v>
      </c>
      <c r="B190" t="b">
        <v>1</v>
      </c>
      <c r="C190" t="s">
        <v>330</v>
      </c>
      <c r="D190" t="s">
        <v>331</v>
      </c>
      <c r="F190" s="4">
        <f>SUM(J190:N190)</f>
        <v>29</v>
      </c>
      <c r="G190" s="5">
        <v>0.72499999999999998</v>
      </c>
      <c r="J190" s="6">
        <v>9</v>
      </c>
      <c r="K190" s="6">
        <v>7</v>
      </c>
      <c r="L190" s="6">
        <v>7</v>
      </c>
      <c r="M190" s="6">
        <v>6</v>
      </c>
      <c r="N190" s="6"/>
    </row>
    <row r="191" spans="1:14" x14ac:dyDescent="0.3">
      <c r="A191" t="s">
        <v>346</v>
      </c>
      <c r="B191" t="b">
        <v>1</v>
      </c>
      <c r="C191" t="s">
        <v>332</v>
      </c>
      <c r="D191" t="s">
        <v>333</v>
      </c>
      <c r="F191" s="4">
        <f>SUM(J191:N191)</f>
        <v>37</v>
      </c>
      <c r="G191" s="5">
        <v>0.92500000000000004</v>
      </c>
      <c r="J191" s="6">
        <v>10</v>
      </c>
      <c r="K191" s="6">
        <v>10</v>
      </c>
      <c r="L191" s="6">
        <v>10</v>
      </c>
      <c r="M191" s="6">
        <v>7</v>
      </c>
      <c r="N191" s="6"/>
    </row>
    <row r="192" spans="1:14" x14ac:dyDescent="0.3">
      <c r="A192" t="s">
        <v>346</v>
      </c>
      <c r="B192" t="b">
        <v>1</v>
      </c>
      <c r="C192" t="s">
        <v>188</v>
      </c>
      <c r="D192" t="s">
        <v>158</v>
      </c>
      <c r="F192" s="4">
        <f>SUM(J192:N192)</f>
        <v>29</v>
      </c>
      <c r="G192" s="5">
        <v>0.65</v>
      </c>
      <c r="H192" s="9"/>
      <c r="J192" s="10">
        <v>8</v>
      </c>
      <c r="K192" s="10">
        <v>7</v>
      </c>
      <c r="L192" s="10">
        <v>7</v>
      </c>
      <c r="M192" s="10">
        <v>7</v>
      </c>
      <c r="N192" s="10"/>
    </row>
    <row r="193" spans="1:14" x14ac:dyDescent="0.3">
      <c r="A193" t="s">
        <v>346</v>
      </c>
      <c r="B193" t="b">
        <v>1</v>
      </c>
      <c r="C193" t="s">
        <v>334</v>
      </c>
      <c r="D193" t="s">
        <v>115</v>
      </c>
      <c r="F193" s="4">
        <f>SUM(J193:N193)</f>
        <v>29.5</v>
      </c>
      <c r="G193" s="5">
        <v>0.73750000000000004</v>
      </c>
      <c r="H193" s="9"/>
      <c r="J193" s="11">
        <v>8.5</v>
      </c>
      <c r="K193" s="10">
        <v>8</v>
      </c>
      <c r="L193" s="10">
        <v>6</v>
      </c>
      <c r="M193" s="10">
        <v>7</v>
      </c>
      <c r="N193" s="10"/>
    </row>
    <row r="194" spans="1:14" x14ac:dyDescent="0.3">
      <c r="A194" t="s">
        <v>346</v>
      </c>
      <c r="B194" t="b">
        <v>1</v>
      </c>
      <c r="C194" t="s">
        <v>335</v>
      </c>
      <c r="D194" t="s">
        <v>85</v>
      </c>
      <c r="F194" s="4">
        <f>SUM(J194:N194)</f>
        <v>29</v>
      </c>
      <c r="G194" s="5">
        <v>0.72499999999999998</v>
      </c>
      <c r="H194" s="9"/>
      <c r="J194" s="11">
        <v>9</v>
      </c>
      <c r="K194" s="10">
        <v>8</v>
      </c>
      <c r="L194" s="10">
        <v>6</v>
      </c>
      <c r="M194" s="10">
        <v>6</v>
      </c>
      <c r="N194" s="10"/>
    </row>
    <row r="195" spans="1:14" x14ac:dyDescent="0.3">
      <c r="A195" t="s">
        <v>346</v>
      </c>
      <c r="B195" t="b">
        <v>1</v>
      </c>
      <c r="C195" t="s">
        <v>336</v>
      </c>
      <c r="D195" t="s">
        <v>337</v>
      </c>
      <c r="F195" s="4">
        <f>SUM(J195:N195)</f>
        <v>23</v>
      </c>
      <c r="G195" s="5">
        <v>0.57499999999999996</v>
      </c>
      <c r="H195" s="9"/>
      <c r="J195" s="11">
        <v>7</v>
      </c>
      <c r="K195" s="10">
        <v>5</v>
      </c>
      <c r="L195" s="10">
        <v>7</v>
      </c>
      <c r="M195" s="10">
        <v>4</v>
      </c>
      <c r="N195" s="10"/>
    </row>
    <row r="196" spans="1:14" x14ac:dyDescent="0.3">
      <c r="A196" t="s">
        <v>346</v>
      </c>
      <c r="B196" t="b">
        <v>0</v>
      </c>
      <c r="C196" t="s">
        <v>338</v>
      </c>
      <c r="D196" t="s">
        <v>339</v>
      </c>
      <c r="F196" s="4">
        <f>SUM(J196:N196)</f>
        <v>0</v>
      </c>
      <c r="G196" s="5">
        <v>0</v>
      </c>
      <c r="H196" s="9"/>
      <c r="J196" s="11"/>
      <c r="K196" s="10"/>
      <c r="L196" s="10"/>
      <c r="M196" s="10"/>
      <c r="N196" s="10"/>
    </row>
    <row r="197" spans="1:14" x14ac:dyDescent="0.3">
      <c r="A197" t="s">
        <v>346</v>
      </c>
      <c r="B197" t="b">
        <v>0</v>
      </c>
      <c r="C197" t="s">
        <v>311</v>
      </c>
      <c r="D197" t="s">
        <v>312</v>
      </c>
      <c r="F197">
        <f>SUM(J197:N197)</f>
        <v>0</v>
      </c>
      <c r="G197" s="5">
        <v>0</v>
      </c>
    </row>
    <row r="198" spans="1:14" x14ac:dyDescent="0.3">
      <c r="A198" t="s">
        <v>346</v>
      </c>
      <c r="B198" t="b">
        <v>1</v>
      </c>
      <c r="C198" t="s">
        <v>340</v>
      </c>
      <c r="D198" t="s">
        <v>28</v>
      </c>
      <c r="F198" s="4">
        <f>SUM(J198:N198)</f>
        <v>27.5</v>
      </c>
      <c r="G198" s="5">
        <v>0.6875</v>
      </c>
      <c r="H198" s="9"/>
      <c r="J198" s="11">
        <v>8</v>
      </c>
      <c r="K198" s="10">
        <v>5</v>
      </c>
      <c r="L198" s="10">
        <v>9.5</v>
      </c>
      <c r="M198" s="10">
        <v>5</v>
      </c>
      <c r="N198" s="10"/>
    </row>
    <row r="199" spans="1:14" x14ac:dyDescent="0.3">
      <c r="A199" t="s">
        <v>346</v>
      </c>
      <c r="B199" t="b">
        <v>1</v>
      </c>
      <c r="C199" t="s">
        <v>341</v>
      </c>
      <c r="D199" t="s">
        <v>288</v>
      </c>
      <c r="F199" s="4">
        <f>SUM(J199:N199)</f>
        <v>38.5</v>
      </c>
      <c r="G199" s="5">
        <v>0.96250000000000002</v>
      </c>
      <c r="H199" s="9"/>
      <c r="J199" s="10">
        <v>10</v>
      </c>
      <c r="K199" s="10">
        <v>9.5</v>
      </c>
      <c r="L199" s="10">
        <v>10</v>
      </c>
      <c r="M199" s="10">
        <v>9</v>
      </c>
      <c r="N199" s="10"/>
    </row>
    <row r="200" spans="1:14" x14ac:dyDescent="0.3">
      <c r="A200" t="s">
        <v>346</v>
      </c>
      <c r="B200" t="b">
        <v>1</v>
      </c>
      <c r="C200" t="s">
        <v>342</v>
      </c>
      <c r="D200" t="s">
        <v>343</v>
      </c>
      <c r="F200" s="4">
        <f>SUM(J200:N200)</f>
        <v>34.5</v>
      </c>
      <c r="G200" s="5">
        <v>0.86250000000000004</v>
      </c>
      <c r="H200" s="9"/>
      <c r="J200" s="10">
        <v>9.5</v>
      </c>
      <c r="K200" s="10">
        <v>9.5</v>
      </c>
      <c r="L200" s="10">
        <v>9.5</v>
      </c>
      <c r="M200" s="10">
        <v>6</v>
      </c>
      <c r="N200" s="10"/>
    </row>
    <row r="201" spans="1:14" x14ac:dyDescent="0.3">
      <c r="A201" t="s">
        <v>346</v>
      </c>
      <c r="B201" t="b">
        <v>1</v>
      </c>
      <c r="C201" t="s">
        <v>342</v>
      </c>
      <c r="D201" t="s">
        <v>344</v>
      </c>
      <c r="F201" s="4">
        <f>SUM(J201:N201)</f>
        <v>37</v>
      </c>
      <c r="G201" s="5">
        <v>0.9</v>
      </c>
      <c r="H201" s="9"/>
      <c r="J201" s="10">
        <v>10</v>
      </c>
      <c r="K201" s="10">
        <v>8.5</v>
      </c>
      <c r="L201" s="10">
        <v>9</v>
      </c>
      <c r="M201" s="10">
        <v>9.5</v>
      </c>
      <c r="N201" s="10"/>
    </row>
    <row r="202" spans="1:14" x14ac:dyDescent="0.3">
      <c r="A202" t="s">
        <v>346</v>
      </c>
      <c r="B202" t="b">
        <v>1</v>
      </c>
      <c r="C202" t="s">
        <v>345</v>
      </c>
      <c r="D202" t="s">
        <v>257</v>
      </c>
      <c r="F202" s="4">
        <f>SUM(J202:N202)</f>
        <v>38.5</v>
      </c>
      <c r="G202" s="5">
        <v>0.96250000000000002</v>
      </c>
      <c r="H202" s="9"/>
      <c r="J202" s="11">
        <v>10</v>
      </c>
      <c r="K202" s="10">
        <v>9.5</v>
      </c>
      <c r="L202" s="10">
        <v>9.5</v>
      </c>
      <c r="M202" s="10">
        <v>9.5</v>
      </c>
      <c r="N202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2019-12-20T18:09:28Z</dcterms:created>
  <dcterms:modified xsi:type="dcterms:W3CDTF">2019-12-20T20:39:42Z</dcterms:modified>
</cp:coreProperties>
</file>