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WASHBURN ICE CREEL\"/>
    </mc:Choice>
  </mc:AlternateContent>
  <xr:revisionPtr revIDLastSave="0" documentId="8_{FC1F82FE-919F-44D0-BCCB-5A69BEB52145}" xr6:coauthVersionLast="31" xr6:coauthVersionMax="31" xr10:uidLastSave="{00000000-0000-0000-0000-000000000000}"/>
  <bookViews>
    <workbookView xWindow="0" yWindow="0" windowWidth="21600" windowHeight="9525" activeTab="4" xr2:uid="{C00C72E8-B424-4A59-8F6D-CB70BB6BCEEA}"/>
  </bookViews>
  <sheets>
    <sheet name="Sheet1" sheetId="1" r:id="rId1"/>
    <sheet name="JAN19" sheetId="2" r:id="rId2"/>
    <sheet name="FEB19" sheetId="3" r:id="rId3"/>
    <sheet name="MARCH19" sheetId="4" r:id="rId4"/>
    <sheet name="APRIL19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D101" i="5"/>
  <c r="C101" i="5"/>
  <c r="D48" i="5"/>
  <c r="C48" i="5"/>
  <c r="E26" i="5"/>
  <c r="G26" i="5" s="1"/>
  <c r="E25" i="5"/>
  <c r="G25" i="5" s="1"/>
  <c r="E18" i="5"/>
  <c r="G18" i="5" s="1"/>
  <c r="G101" i="5" l="1"/>
  <c r="G37" i="4"/>
  <c r="E39" i="4"/>
  <c r="E37" i="4"/>
  <c r="D101" i="4"/>
  <c r="C101" i="4"/>
  <c r="E100" i="4"/>
  <c r="E97" i="4"/>
  <c r="G97" i="4" s="1"/>
  <c r="E91" i="4"/>
  <c r="G91" i="4" s="1"/>
  <c r="G90" i="4"/>
  <c r="E88" i="4"/>
  <c r="G88" i="4" s="1"/>
  <c r="E85" i="4"/>
  <c r="G85" i="4" s="1"/>
  <c r="E84" i="4"/>
  <c r="G84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D48" i="4"/>
  <c r="C48" i="4"/>
  <c r="E36" i="4"/>
  <c r="G36" i="4" s="1"/>
  <c r="E33" i="4"/>
  <c r="E32" i="4"/>
  <c r="G32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G101" i="4" l="1"/>
  <c r="E100" i="3"/>
  <c r="G100" i="3" s="1"/>
  <c r="E97" i="3"/>
  <c r="G97" i="3" s="1"/>
  <c r="E91" i="3"/>
  <c r="G91" i="3" s="1"/>
  <c r="E90" i="3"/>
  <c r="G90" i="3" s="1"/>
  <c r="G88" i="3"/>
  <c r="E88" i="3"/>
  <c r="E85" i="3"/>
  <c r="G85" i="3"/>
  <c r="E80" i="3"/>
  <c r="G80" i="3" s="1"/>
  <c r="G47" i="3"/>
  <c r="G36" i="3"/>
  <c r="E47" i="3"/>
  <c r="E36" i="3"/>
  <c r="E33" i="3"/>
  <c r="G33" i="3"/>
  <c r="E28" i="3"/>
  <c r="G28" i="3" s="1"/>
  <c r="D101" i="3"/>
  <c r="C101" i="3"/>
  <c r="E84" i="3"/>
  <c r="G84" i="3" s="1"/>
  <c r="E82" i="3"/>
  <c r="G82" i="3" s="1"/>
  <c r="E81" i="3"/>
  <c r="G81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D48" i="3"/>
  <c r="C48" i="3"/>
  <c r="E32" i="3"/>
  <c r="G32" i="3" s="1"/>
  <c r="E30" i="3"/>
  <c r="G30" i="3" s="1"/>
  <c r="E29" i="3"/>
  <c r="G29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G48" i="3" l="1"/>
  <c r="G101" i="3"/>
  <c r="G84" i="2"/>
  <c r="E84" i="2"/>
  <c r="E82" i="2"/>
  <c r="G82" i="2" s="1"/>
  <c r="E81" i="2"/>
  <c r="G81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G30" i="2"/>
  <c r="E30" i="2"/>
  <c r="E29" i="2"/>
  <c r="G29" i="2" s="1"/>
  <c r="G21" i="2"/>
  <c r="E21" i="2"/>
  <c r="E27" i="2"/>
  <c r="G27" i="2"/>
  <c r="E26" i="2"/>
  <c r="G26" i="2" s="1"/>
  <c r="E25" i="2"/>
  <c r="G25" i="2"/>
  <c r="D101" i="2"/>
  <c r="C101" i="2"/>
  <c r="E70" i="2"/>
  <c r="G70" i="2" s="1"/>
  <c r="D48" i="2"/>
  <c r="C48" i="2"/>
  <c r="E32" i="2"/>
  <c r="G32" i="2" s="1"/>
  <c r="E24" i="2"/>
  <c r="G24" i="2" s="1"/>
  <c r="E23" i="2"/>
  <c r="G23" i="2" s="1"/>
  <c r="E22" i="2"/>
  <c r="G22" i="2" s="1"/>
  <c r="E20" i="2"/>
  <c r="G20" i="2" s="1"/>
  <c r="E19" i="2"/>
  <c r="G19" i="2" s="1"/>
  <c r="E18" i="2"/>
  <c r="G18" i="2" s="1"/>
  <c r="G101" i="2" l="1"/>
  <c r="G48" i="2"/>
  <c r="D205" i="1"/>
  <c r="C205" i="1"/>
  <c r="E174" i="1"/>
  <c r="G174" i="1" s="1"/>
  <c r="G205" i="1" s="1"/>
  <c r="D152" i="1"/>
  <c r="C152" i="1"/>
  <c r="E134" i="1"/>
  <c r="G134" i="1" s="1"/>
  <c r="E128" i="1"/>
  <c r="G128" i="1" s="1"/>
  <c r="E127" i="1"/>
  <c r="G127" i="1" s="1"/>
  <c r="E126" i="1"/>
  <c r="G126" i="1" s="1"/>
  <c r="E124" i="1"/>
  <c r="G124" i="1" s="1"/>
  <c r="E123" i="1"/>
  <c r="G123" i="1" s="1"/>
  <c r="E122" i="1"/>
  <c r="G122" i="1" s="1"/>
  <c r="D101" i="1"/>
  <c r="C101" i="1"/>
  <c r="E70" i="1"/>
  <c r="G70" i="1" s="1"/>
  <c r="G101" i="1" s="1"/>
  <c r="D48" i="1"/>
  <c r="C48" i="1"/>
  <c r="E33" i="1"/>
  <c r="G33" i="1" s="1"/>
  <c r="E32" i="1"/>
  <c r="G32" i="1" s="1"/>
  <c r="E24" i="1"/>
  <c r="G24" i="1" s="1"/>
  <c r="E23" i="1"/>
  <c r="G23" i="1" s="1"/>
  <c r="E22" i="1"/>
  <c r="G22" i="1" s="1"/>
  <c r="E20" i="1"/>
  <c r="G20" i="1" s="1"/>
  <c r="E19" i="1"/>
  <c r="G19" i="1" s="1"/>
  <c r="E18" i="1"/>
  <c r="G18" i="1" s="1"/>
  <c r="G48" i="1" s="1"/>
</calcChain>
</file>

<file path=xl/sharedStrings.xml><?xml version="1.0" encoding="utf-8"?>
<sst xmlns="http://schemas.openxmlformats.org/spreadsheetml/2006/main" count="645" uniqueCount="65">
  <si>
    <t>ICE CREEL MONTHLY PRESSURE</t>
  </si>
  <si>
    <t xml:space="preserve"> - WEEKDAY</t>
  </si>
  <si>
    <t>TOTAL</t>
  </si>
  <si>
    <t># OF</t>
  </si>
  <si>
    <t># OF WEEK</t>
  </si>
  <si>
    <t>SITE #</t>
  </si>
  <si>
    <t>VEHICLES</t>
  </si>
  <si>
    <t>COUNTS</t>
  </si>
  <si>
    <t>AVERAGE</t>
  </si>
  <si>
    <t>DAYS AVAILABLE</t>
  </si>
  <si>
    <t>PRESSURE</t>
  </si>
  <si>
    <t>2nd LANDING</t>
  </si>
  <si>
    <t>ANGLER'S ALL</t>
  </si>
  <si>
    <t xml:space="preserve">PAMIDA   </t>
  </si>
  <si>
    <t>PAMIDA PARK</t>
  </si>
  <si>
    <t>TREBAS</t>
  </si>
  <si>
    <t>11TH ave E/ WS</t>
  </si>
  <si>
    <t>REIS COAL DK</t>
  </si>
  <si>
    <t>KREHER PARK</t>
  </si>
  <si>
    <t>PIG IRON</t>
  </si>
  <si>
    <t>MASL.BEACH</t>
  </si>
  <si>
    <t>LONG BRIDGE</t>
  </si>
  <si>
    <t>S CURVE</t>
  </si>
  <si>
    <t>THOM. P.</t>
  </si>
  <si>
    <t>WEST END</t>
  </si>
  <si>
    <t>WASH. M.</t>
  </si>
  <si>
    <t>WASH. C.D.</t>
  </si>
  <si>
    <t>MEM. P.</t>
  </si>
  <si>
    <t>BODINS RES.</t>
  </si>
  <si>
    <t>SIOUX RIVER</t>
  </si>
  <si>
    <t>ONION R. B.</t>
  </si>
  <si>
    <t>ONION R. M.</t>
  </si>
  <si>
    <t>PIKES BAY</t>
  </si>
  <si>
    <t>PORT SUP.</t>
  </si>
  <si>
    <t>BAYFIELD</t>
  </si>
  <si>
    <t>ROY'S POINT</t>
  </si>
  <si>
    <t>RED CLIFF</t>
  </si>
  <si>
    <t>PAG. GRDS.</t>
  </si>
  <si>
    <t>RASPB. BAY</t>
  </si>
  <si>
    <t>FROG BAY</t>
  </si>
  <si>
    <t>ICE RD</t>
  </si>
  <si>
    <t>K'PUNKY BAY</t>
  </si>
  <si>
    <t>JACK STW.</t>
  </si>
  <si>
    <t>KRON B.</t>
  </si>
  <si>
    <t>NE TIP MAD</t>
  </si>
  <si>
    <t>RUSSEL BAY</t>
  </si>
  <si>
    <t>O'BRIENS</t>
  </si>
  <si>
    <t>LaPONTE PARK</t>
  </si>
  <si>
    <t>MARETNS RD</t>
  </si>
  <si>
    <t>CORN.</t>
  </si>
  <si>
    <t>BARK POINT</t>
  </si>
  <si>
    <t xml:space="preserve"> - WEEKEND</t>
  </si>
  <si>
    <t>END AVAILABLE</t>
  </si>
  <si>
    <t xml:space="preserve"> </t>
  </si>
  <si>
    <t>2018 WASHBURN - DECEMBER - WEEKDAY</t>
  </si>
  <si>
    <t>2018 WASHBURN - DECEMBER - WEEKEND</t>
  </si>
  <si>
    <t>WASHBURN/BAYFIELD - JAN 2019 - WEEKDAY</t>
  </si>
  <si>
    <t>WASHBURN/BAYFIELD - JAN 2019 - WEEKEND</t>
  </si>
  <si>
    <t>WASHBURN/BAYFIELD - FEB 2019 - WEEKDAY</t>
  </si>
  <si>
    <t>WASHBURN/BAYFIELD - FEB 2019 - WEEKEND</t>
  </si>
  <si>
    <t>LSB</t>
  </si>
  <si>
    <t>WASHBURN/BAYFIELD - MARCH 2019 - WEEKDAY</t>
  </si>
  <si>
    <t>WASHBURN/BAYFIELD - MARCH 2019 - WEEKEND</t>
  </si>
  <si>
    <t>WASHBURN/BAYFIELD - APRIL 2019 - WEEKEND</t>
  </si>
  <si>
    <t>WASHBURN/BAYFIELD - APRIL 2019 -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</si>
</sst>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7" fontId="2" fillId="0" borderId="0" xfId="0" applyNumberFormat="1" applyFont="1" applyAlignment="1">
      <alignment horizontal="left"/>
    </xf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5" fillId="0" borderId="0" xfId="0" applyFo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D282-2060-4EA1-8F04-B954117A0AAE}">
  <dimension ref="A1:G205"/>
  <sheetViews>
    <sheetView workbookViewId="0">
      <selection activeCell="G1" sqref="A1:G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1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2</v>
      </c>
      <c r="D4" s="7" t="s">
        <v>3</v>
      </c>
      <c r="E4" s="8"/>
      <c r="F4" s="7" t="s">
        <v>4</v>
      </c>
      <c r="G4" s="7" t="s">
        <v>2</v>
      </c>
    </row>
    <row r="5" spans="1:7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</row>
    <row r="6" spans="1:7" x14ac:dyDescent="0.25">
      <c r="A6" s="7">
        <v>204</v>
      </c>
      <c r="B6" s="9" t="s">
        <v>11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240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245</v>
      </c>
      <c r="B9" s="9" t="s">
        <v>14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16</v>
      </c>
      <c r="C11" s="10"/>
      <c r="D11" s="10"/>
      <c r="E11" s="11"/>
      <c r="F11" s="10"/>
      <c r="G11" s="12"/>
    </row>
    <row r="12" spans="1:7" x14ac:dyDescent="0.25">
      <c r="A12" s="7">
        <v>256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258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282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>
        <v>289</v>
      </c>
      <c r="B15" s="9" t="s">
        <v>20</v>
      </c>
      <c r="C15" s="10"/>
      <c r="D15" s="10"/>
      <c r="E15" s="11"/>
      <c r="F15" s="10"/>
      <c r="G15" s="12"/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21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22</v>
      </c>
      <c r="C18" s="10"/>
      <c r="D18" s="10"/>
      <c r="E18" s="11" t="e">
        <f t="shared" ref="E18:E33" si="0">+C18/D18</f>
        <v>#DIV/0!</v>
      </c>
      <c r="F18" s="10"/>
      <c r="G18" s="12" t="e">
        <f t="shared" ref="G18:G24" si="1">+E18*F18</f>
        <v>#DIV/0!</v>
      </c>
    </row>
    <row r="19" spans="1:7" x14ac:dyDescent="0.25">
      <c r="A19" s="7">
        <v>307</v>
      </c>
      <c r="B19" s="9" t="s">
        <v>23</v>
      </c>
      <c r="C19" s="10"/>
      <c r="D19" s="10"/>
      <c r="E19" s="11" t="e">
        <f t="shared" si="0"/>
        <v>#DIV/0!</v>
      </c>
      <c r="F19" s="10"/>
      <c r="G19" s="12" t="e">
        <f t="shared" si="1"/>
        <v>#DIV/0!</v>
      </c>
    </row>
    <row r="20" spans="1:7" x14ac:dyDescent="0.25">
      <c r="A20" s="7">
        <v>311</v>
      </c>
      <c r="B20" s="9" t="s">
        <v>24</v>
      </c>
      <c r="C20" s="10"/>
      <c r="D20" s="10"/>
      <c r="E20" s="11" t="e">
        <f t="shared" si="0"/>
        <v>#DIV/0!</v>
      </c>
      <c r="F20" s="10"/>
      <c r="G20" s="12" t="e">
        <f t="shared" si="1"/>
        <v>#DIV/0!</v>
      </c>
    </row>
    <row r="21" spans="1:7" x14ac:dyDescent="0.25">
      <c r="A21" s="7">
        <v>315</v>
      </c>
      <c r="B21" s="9" t="s">
        <v>25</v>
      </c>
      <c r="C21" s="10"/>
      <c r="D21" s="10"/>
      <c r="E21" s="11"/>
      <c r="F21" s="10"/>
      <c r="G21" s="12"/>
    </row>
    <row r="22" spans="1:7" x14ac:dyDescent="0.25">
      <c r="A22" s="7">
        <v>319</v>
      </c>
      <c r="B22" s="9" t="s">
        <v>26</v>
      </c>
      <c r="C22" s="10"/>
      <c r="D22" s="10"/>
      <c r="E22" s="11" t="e">
        <f t="shared" si="0"/>
        <v>#DIV/0!</v>
      </c>
      <c r="F22" s="10"/>
      <c r="G22" s="12" t="e">
        <f t="shared" si="1"/>
        <v>#DIV/0!</v>
      </c>
    </row>
    <row r="23" spans="1:7" x14ac:dyDescent="0.25">
      <c r="A23" s="7">
        <v>321</v>
      </c>
      <c r="B23" s="9" t="s">
        <v>27</v>
      </c>
      <c r="C23" s="10"/>
      <c r="D23" s="10"/>
      <c r="E23" s="11" t="e">
        <f t="shared" si="0"/>
        <v>#DIV/0!</v>
      </c>
      <c r="F23" s="10"/>
      <c r="G23" s="12" t="e">
        <f t="shared" si="1"/>
        <v>#DIV/0!</v>
      </c>
    </row>
    <row r="24" spans="1:7" x14ac:dyDescent="0.25">
      <c r="A24" s="7">
        <v>331</v>
      </c>
      <c r="B24" s="9" t="s">
        <v>28</v>
      </c>
      <c r="C24" s="10"/>
      <c r="D24" s="10"/>
      <c r="E24" s="11" t="e">
        <f t="shared" si="0"/>
        <v>#DIV/0!</v>
      </c>
      <c r="F24" s="10"/>
      <c r="G24" s="12" t="e">
        <f t="shared" si="1"/>
        <v>#DIV/0!</v>
      </c>
    </row>
    <row r="25" spans="1:7" x14ac:dyDescent="0.25">
      <c r="A25" s="7">
        <v>341</v>
      </c>
      <c r="B25" s="9" t="s">
        <v>29</v>
      </c>
      <c r="C25" s="10"/>
      <c r="D25" s="10"/>
      <c r="E25" s="11"/>
      <c r="F25" s="10"/>
      <c r="G25" s="12"/>
    </row>
    <row r="26" spans="1:7" x14ac:dyDescent="0.25">
      <c r="A26" s="7">
        <v>343</v>
      </c>
      <c r="B26" s="9" t="s">
        <v>30</v>
      </c>
      <c r="C26" s="10"/>
      <c r="D26" s="10"/>
      <c r="E26" s="11"/>
      <c r="F26" s="10"/>
      <c r="G26" s="12"/>
    </row>
    <row r="27" spans="1:7" x14ac:dyDescent="0.25">
      <c r="A27" s="7">
        <v>345</v>
      </c>
      <c r="B27" s="9" t="s">
        <v>31</v>
      </c>
      <c r="C27" s="10"/>
      <c r="D27" s="10"/>
      <c r="E27" s="11"/>
      <c r="F27" s="10"/>
      <c r="G27" s="12"/>
    </row>
    <row r="28" spans="1:7" x14ac:dyDescent="0.25">
      <c r="A28" s="7">
        <v>351</v>
      </c>
      <c r="B28" s="9" t="s">
        <v>32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33</v>
      </c>
      <c r="C29" s="10"/>
      <c r="D29" s="10"/>
      <c r="E29" s="11"/>
      <c r="F29" s="10"/>
      <c r="G29" s="12"/>
    </row>
    <row r="30" spans="1:7" x14ac:dyDescent="0.25">
      <c r="A30" s="7">
        <v>363</v>
      </c>
      <c r="B30" s="9" t="s">
        <v>34</v>
      </c>
      <c r="C30" s="10"/>
      <c r="D30" s="10"/>
      <c r="E30" s="11"/>
      <c r="F30" s="10"/>
      <c r="G30" s="12"/>
    </row>
    <row r="31" spans="1:7" x14ac:dyDescent="0.25">
      <c r="A31" s="7">
        <v>366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36</v>
      </c>
      <c r="C32" s="10"/>
      <c r="D32" s="10"/>
      <c r="E32" s="11" t="e">
        <f t="shared" si="0"/>
        <v>#DIV/0!</v>
      </c>
      <c r="F32" s="10"/>
      <c r="G32" s="12" t="e">
        <f>+E32*F32</f>
        <v>#DIV/0!</v>
      </c>
    </row>
    <row r="33" spans="1:7" x14ac:dyDescent="0.25">
      <c r="A33" s="7">
        <v>380</v>
      </c>
      <c r="B33" s="9" t="s">
        <v>37</v>
      </c>
      <c r="C33" s="10"/>
      <c r="D33" s="10"/>
      <c r="E33" s="11" t="e">
        <f t="shared" si="0"/>
        <v>#DIV/0!</v>
      </c>
      <c r="F33" s="10"/>
      <c r="G33" s="12" t="e">
        <f t="shared" ref="G33" si="2">+E33*F33</f>
        <v>#DIV/0!</v>
      </c>
    </row>
    <row r="34" spans="1:7" x14ac:dyDescent="0.25">
      <c r="A34" s="7">
        <v>390</v>
      </c>
      <c r="B34" s="9" t="s">
        <v>38</v>
      </c>
      <c r="C34" s="10"/>
      <c r="D34" s="10"/>
      <c r="E34" s="11"/>
      <c r="F34" s="10"/>
      <c r="G34" s="12"/>
    </row>
    <row r="35" spans="1:7" x14ac:dyDescent="0.25">
      <c r="A35" s="7"/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40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48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49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50</v>
      </c>
      <c r="C47" s="10"/>
      <c r="D47" s="10"/>
      <c r="E47" s="11"/>
      <c r="F47" s="10"/>
      <c r="G47" s="12"/>
    </row>
    <row r="48" spans="1:7" x14ac:dyDescent="0.25">
      <c r="A48" s="13" t="s">
        <v>2</v>
      </c>
      <c r="B48" s="13"/>
      <c r="C48" s="14">
        <f>SUM(C6:C47)</f>
        <v>0</v>
      </c>
      <c r="D48" s="14">
        <f>SUM(D6:D47)</f>
        <v>0</v>
      </c>
      <c r="E48" s="15"/>
      <c r="F48" s="14"/>
      <c r="G48" s="12" t="e">
        <f>SUM(G6:G47)</f>
        <v>#DIV/0!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0</v>
      </c>
      <c r="B53" s="1"/>
      <c r="E53" s="2"/>
    </row>
    <row r="54" spans="1:7" x14ac:dyDescent="0.25">
      <c r="A54" s="3" t="s">
        <v>51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2</v>
      </c>
      <c r="D56" s="7" t="s">
        <v>3</v>
      </c>
      <c r="E56" s="8"/>
      <c r="F56" s="7" t="s">
        <v>4</v>
      </c>
      <c r="G56" s="7" t="s">
        <v>2</v>
      </c>
    </row>
    <row r="57" spans="1:7" x14ac:dyDescent="0.25">
      <c r="A57" s="7" t="s">
        <v>5</v>
      </c>
      <c r="B57" s="7"/>
      <c r="C57" s="7" t="s">
        <v>6</v>
      </c>
      <c r="D57" s="7" t="s">
        <v>7</v>
      </c>
      <c r="E57" s="8" t="s">
        <v>8</v>
      </c>
      <c r="F57" s="7" t="s">
        <v>52</v>
      </c>
      <c r="G57" s="7" t="s">
        <v>10</v>
      </c>
    </row>
    <row r="58" spans="1:7" x14ac:dyDescent="0.25">
      <c r="A58" s="7">
        <v>204</v>
      </c>
      <c r="B58" s="9" t="s">
        <v>11</v>
      </c>
      <c r="C58" s="10"/>
      <c r="D58" s="10"/>
      <c r="E58" s="11"/>
      <c r="F58" s="10"/>
      <c r="G58" s="12"/>
    </row>
    <row r="59" spans="1:7" x14ac:dyDescent="0.25">
      <c r="A59" s="7">
        <v>234</v>
      </c>
      <c r="B59" s="9" t="s">
        <v>12</v>
      </c>
      <c r="C59" s="10"/>
      <c r="D59" s="10"/>
      <c r="E59" s="11"/>
      <c r="F59" s="10"/>
      <c r="G59" s="12"/>
    </row>
    <row r="60" spans="1:7" x14ac:dyDescent="0.25">
      <c r="A60" s="7">
        <v>240</v>
      </c>
      <c r="B60" s="9" t="s">
        <v>13</v>
      </c>
      <c r="C60" s="10"/>
      <c r="D60" s="10"/>
      <c r="E60" s="11"/>
      <c r="F60" s="10"/>
      <c r="G60" s="12"/>
    </row>
    <row r="61" spans="1:7" x14ac:dyDescent="0.25">
      <c r="A61" s="7">
        <v>245</v>
      </c>
      <c r="B61" s="9" t="s">
        <v>14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15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16</v>
      </c>
      <c r="C63" s="10"/>
      <c r="D63" s="10"/>
      <c r="E63" s="11"/>
      <c r="F63" s="10"/>
      <c r="G63" s="12"/>
    </row>
    <row r="64" spans="1:7" x14ac:dyDescent="0.25">
      <c r="A64" s="7">
        <v>256</v>
      </c>
      <c r="B64" s="9" t="s">
        <v>17</v>
      </c>
      <c r="C64" s="10"/>
      <c r="D64" s="10"/>
      <c r="E64" s="11"/>
      <c r="F64" s="10"/>
      <c r="G64" s="12"/>
    </row>
    <row r="65" spans="1:7" x14ac:dyDescent="0.25">
      <c r="A65" s="7">
        <v>258</v>
      </c>
      <c r="B65" s="9" t="s">
        <v>18</v>
      </c>
      <c r="C65" s="10"/>
      <c r="D65" s="10"/>
      <c r="E65" s="11"/>
      <c r="F65" s="10"/>
      <c r="G65" s="12"/>
    </row>
    <row r="66" spans="1:7" x14ac:dyDescent="0.25">
      <c r="A66" s="7">
        <v>282</v>
      </c>
      <c r="B66" s="9" t="s">
        <v>19</v>
      </c>
      <c r="C66" s="10"/>
      <c r="D66" s="10"/>
      <c r="E66" s="11"/>
      <c r="F66" s="10"/>
      <c r="G66" s="12"/>
    </row>
    <row r="67" spans="1:7" x14ac:dyDescent="0.25">
      <c r="A67" s="7">
        <v>289</v>
      </c>
      <c r="B67" s="9" t="s">
        <v>20</v>
      </c>
      <c r="C67" s="10"/>
      <c r="D67" s="10"/>
      <c r="E67" s="11"/>
      <c r="F67" s="10"/>
      <c r="G67" s="12"/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21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22</v>
      </c>
      <c r="C70" s="14">
        <v>12</v>
      </c>
      <c r="D70" s="14">
        <v>2</v>
      </c>
      <c r="E70" s="11">
        <f t="shared" ref="E70" si="3">+C70/D70</f>
        <v>6</v>
      </c>
      <c r="F70" s="14">
        <v>2</v>
      </c>
      <c r="G70" s="12">
        <f>+E70*F70</f>
        <v>12</v>
      </c>
    </row>
    <row r="71" spans="1:7" x14ac:dyDescent="0.25">
      <c r="A71" s="7">
        <v>307</v>
      </c>
      <c r="B71" s="9" t="s">
        <v>23</v>
      </c>
      <c r="C71" s="14"/>
      <c r="D71" s="14"/>
      <c r="E71" s="11"/>
      <c r="F71" s="14"/>
      <c r="G71" s="12"/>
    </row>
    <row r="72" spans="1:7" x14ac:dyDescent="0.25">
      <c r="A72" s="7">
        <v>311</v>
      </c>
      <c r="B72" s="9" t="s">
        <v>24</v>
      </c>
      <c r="C72" s="14"/>
      <c r="D72" s="14"/>
      <c r="E72" s="11"/>
      <c r="F72" s="14"/>
      <c r="G72" s="12"/>
    </row>
    <row r="73" spans="1:7" x14ac:dyDescent="0.25">
      <c r="A73" s="7">
        <v>315</v>
      </c>
      <c r="B73" s="9" t="s">
        <v>25</v>
      </c>
      <c r="C73" s="14"/>
      <c r="D73" s="14"/>
      <c r="E73" s="11"/>
      <c r="F73" s="14"/>
      <c r="G73" s="12"/>
    </row>
    <row r="74" spans="1:7" x14ac:dyDescent="0.25">
      <c r="A74" s="7">
        <v>319</v>
      </c>
      <c r="B74" s="9" t="s">
        <v>26</v>
      </c>
      <c r="C74" s="14"/>
      <c r="D74" s="14"/>
      <c r="E74" s="11"/>
      <c r="F74" s="14"/>
      <c r="G74" s="12"/>
    </row>
    <row r="75" spans="1:7" x14ac:dyDescent="0.25">
      <c r="A75" s="7">
        <v>321</v>
      </c>
      <c r="B75" s="9" t="s">
        <v>27</v>
      </c>
      <c r="C75" s="14"/>
      <c r="D75" s="14"/>
      <c r="E75" s="11"/>
      <c r="F75" s="14"/>
      <c r="G75" s="12"/>
    </row>
    <row r="76" spans="1:7" x14ac:dyDescent="0.25">
      <c r="A76" s="7">
        <v>331</v>
      </c>
      <c r="B76" s="9" t="s">
        <v>28</v>
      </c>
      <c r="C76" s="14"/>
      <c r="D76" s="14"/>
      <c r="E76" s="11"/>
      <c r="F76" s="14"/>
      <c r="G76" s="12"/>
    </row>
    <row r="77" spans="1:7" x14ac:dyDescent="0.25">
      <c r="A77" s="7">
        <v>341</v>
      </c>
      <c r="B77" s="9" t="s">
        <v>29</v>
      </c>
      <c r="C77" s="14"/>
      <c r="D77" s="14"/>
      <c r="E77" s="11"/>
      <c r="F77" s="14"/>
      <c r="G77" s="12"/>
    </row>
    <row r="78" spans="1:7" x14ac:dyDescent="0.25">
      <c r="A78" s="7">
        <v>343</v>
      </c>
      <c r="B78" s="9" t="s">
        <v>30</v>
      </c>
      <c r="C78" s="14"/>
      <c r="D78" s="14"/>
      <c r="E78" s="11"/>
      <c r="F78" s="14"/>
      <c r="G78" s="12"/>
    </row>
    <row r="79" spans="1:7" x14ac:dyDescent="0.25">
      <c r="A79" s="7">
        <v>345</v>
      </c>
      <c r="B79" s="9" t="s">
        <v>31</v>
      </c>
      <c r="C79" s="14"/>
      <c r="D79" s="14"/>
      <c r="E79" s="11"/>
      <c r="F79" s="14"/>
      <c r="G79" s="12"/>
    </row>
    <row r="80" spans="1:7" x14ac:dyDescent="0.25">
      <c r="A80" s="7">
        <v>351</v>
      </c>
      <c r="B80" s="9" t="s">
        <v>32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33</v>
      </c>
      <c r="C81" s="14"/>
      <c r="D81" s="14"/>
      <c r="E81" s="11"/>
      <c r="F81" s="14"/>
      <c r="G81" s="12"/>
    </row>
    <row r="82" spans="1:7" x14ac:dyDescent="0.25">
      <c r="A82" s="7">
        <v>363</v>
      </c>
      <c r="B82" s="9" t="s">
        <v>34</v>
      </c>
      <c r="C82" s="14"/>
      <c r="D82" s="14"/>
      <c r="E82" s="11"/>
      <c r="F82" s="14"/>
      <c r="G82" s="12"/>
    </row>
    <row r="83" spans="1:7" x14ac:dyDescent="0.25">
      <c r="A83" s="7">
        <v>366</v>
      </c>
      <c r="B83" s="9" t="s">
        <v>35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36</v>
      </c>
      <c r="C84" s="14"/>
      <c r="D84" s="14"/>
      <c r="E84" s="11"/>
      <c r="F84" s="14"/>
      <c r="G84" s="12"/>
    </row>
    <row r="85" spans="1:7" x14ac:dyDescent="0.25">
      <c r="A85" s="7">
        <v>380</v>
      </c>
      <c r="B85" s="9" t="s">
        <v>37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38</v>
      </c>
      <c r="C86" s="14"/>
      <c r="D86" s="14"/>
      <c r="E86" s="11"/>
      <c r="F86" s="14"/>
      <c r="G86" s="12"/>
    </row>
    <row r="87" spans="1:7" x14ac:dyDescent="0.25">
      <c r="A87" s="7"/>
      <c r="B87" s="9" t="s">
        <v>39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40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41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42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43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44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45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46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47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/>
      <c r="B97" s="9"/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48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49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50</v>
      </c>
      <c r="C100" s="14"/>
      <c r="D100" s="14"/>
      <c r="E100" s="11"/>
      <c r="F100" s="14"/>
      <c r="G100" s="12"/>
    </row>
    <row r="101" spans="1:7" x14ac:dyDescent="0.25">
      <c r="A101" s="13" t="s">
        <v>2</v>
      </c>
      <c r="B101" s="13"/>
      <c r="C101" s="14">
        <f>SUM(C58:C100)</f>
        <v>12</v>
      </c>
      <c r="D101" s="14">
        <f>SUM(D58:D100)</f>
        <v>2</v>
      </c>
      <c r="E101" s="15"/>
      <c r="F101" s="14" t="s">
        <v>53</v>
      </c>
      <c r="G101" s="12">
        <f>SUM(G58:G100)</f>
        <v>12</v>
      </c>
    </row>
    <row r="105" spans="1:7" ht="15.75" x14ac:dyDescent="0.25">
      <c r="A105" s="1" t="s">
        <v>0</v>
      </c>
      <c r="B105" s="1"/>
      <c r="E105" s="2"/>
    </row>
    <row r="106" spans="1:7" x14ac:dyDescent="0.25">
      <c r="A106" s="3"/>
      <c r="E106" s="16" t="s">
        <v>54</v>
      </c>
    </row>
    <row r="107" spans="1:7" x14ac:dyDescent="0.25">
      <c r="B107" s="4"/>
      <c r="C107" s="5"/>
      <c r="D107" s="5"/>
      <c r="E107" s="6"/>
      <c r="F107" s="5"/>
      <c r="G107" s="5"/>
    </row>
    <row r="108" spans="1:7" x14ac:dyDescent="0.25">
      <c r="A108" s="5"/>
      <c r="B108" s="5"/>
      <c r="C108" s="7" t="s">
        <v>2</v>
      </c>
      <c r="D108" s="7" t="s">
        <v>3</v>
      </c>
      <c r="E108" s="8"/>
      <c r="F108" s="7" t="s">
        <v>4</v>
      </c>
      <c r="G108" s="7" t="s">
        <v>2</v>
      </c>
    </row>
    <row r="109" spans="1:7" x14ac:dyDescent="0.25">
      <c r="A109" s="7" t="s">
        <v>5</v>
      </c>
      <c r="B109" s="7"/>
      <c r="C109" s="7" t="s">
        <v>6</v>
      </c>
      <c r="D109" s="7" t="s">
        <v>7</v>
      </c>
      <c r="E109" s="8" t="s">
        <v>8</v>
      </c>
      <c r="F109" s="7" t="s">
        <v>9</v>
      </c>
      <c r="G109" s="7" t="s">
        <v>10</v>
      </c>
    </row>
    <row r="110" spans="1:7" x14ac:dyDescent="0.25">
      <c r="A110" s="7">
        <v>204</v>
      </c>
      <c r="B110" s="9" t="s">
        <v>11</v>
      </c>
      <c r="C110" s="10"/>
      <c r="D110" s="10"/>
      <c r="E110" s="11"/>
      <c r="F110" s="10"/>
      <c r="G110" s="12"/>
    </row>
    <row r="111" spans="1:7" x14ac:dyDescent="0.25">
      <c r="A111" s="7">
        <v>234</v>
      </c>
      <c r="B111" s="9" t="s">
        <v>12</v>
      </c>
      <c r="C111" s="10"/>
      <c r="D111" s="10"/>
      <c r="E111" s="11"/>
      <c r="F111" s="10"/>
      <c r="G111" s="12"/>
    </row>
    <row r="112" spans="1:7" x14ac:dyDescent="0.25">
      <c r="A112" s="7">
        <v>240</v>
      </c>
      <c r="B112" s="9" t="s">
        <v>13</v>
      </c>
      <c r="C112" s="10"/>
      <c r="D112" s="10"/>
      <c r="E112" s="11"/>
      <c r="F112" s="10"/>
      <c r="G112" s="12"/>
    </row>
    <row r="113" spans="1:7" x14ac:dyDescent="0.25">
      <c r="A113" s="7">
        <v>245</v>
      </c>
      <c r="B113" s="9" t="s">
        <v>14</v>
      </c>
      <c r="C113" s="10"/>
      <c r="D113" s="10"/>
      <c r="E113" s="11"/>
      <c r="F113" s="10"/>
      <c r="G113" s="12"/>
    </row>
    <row r="114" spans="1:7" x14ac:dyDescent="0.25">
      <c r="A114" s="7">
        <v>246</v>
      </c>
      <c r="B114" s="9" t="s">
        <v>15</v>
      </c>
      <c r="C114" s="10"/>
      <c r="D114" s="10"/>
      <c r="E114" s="11"/>
      <c r="F114" s="10"/>
      <c r="G114" s="12"/>
    </row>
    <row r="115" spans="1:7" x14ac:dyDescent="0.25">
      <c r="A115" s="7">
        <v>247</v>
      </c>
      <c r="B115" s="9" t="s">
        <v>16</v>
      </c>
      <c r="C115" s="10"/>
      <c r="D115" s="10"/>
      <c r="E115" s="11"/>
      <c r="F115" s="10"/>
      <c r="G115" s="12"/>
    </row>
    <row r="116" spans="1:7" x14ac:dyDescent="0.25">
      <c r="A116" s="7">
        <v>256</v>
      </c>
      <c r="B116" s="9" t="s">
        <v>17</v>
      </c>
      <c r="C116" s="10"/>
      <c r="D116" s="10"/>
      <c r="E116" s="11"/>
      <c r="F116" s="10"/>
      <c r="G116" s="12"/>
    </row>
    <row r="117" spans="1:7" x14ac:dyDescent="0.25">
      <c r="A117" s="7">
        <v>258</v>
      </c>
      <c r="B117" s="9" t="s">
        <v>18</v>
      </c>
      <c r="C117" s="10"/>
      <c r="D117" s="10"/>
      <c r="E117" s="11"/>
      <c r="F117" s="10"/>
      <c r="G117" s="12"/>
    </row>
    <row r="118" spans="1:7" x14ac:dyDescent="0.25">
      <c r="A118" s="7">
        <v>282</v>
      </c>
      <c r="B118" s="9" t="s">
        <v>19</v>
      </c>
      <c r="C118" s="10"/>
      <c r="D118" s="10"/>
      <c r="E118" s="11"/>
      <c r="F118" s="10"/>
      <c r="G118" s="12"/>
    </row>
    <row r="119" spans="1:7" x14ac:dyDescent="0.25">
      <c r="A119" s="7">
        <v>289</v>
      </c>
      <c r="B119" s="9" t="s">
        <v>20</v>
      </c>
      <c r="C119" s="10"/>
      <c r="D119" s="10"/>
      <c r="E119" s="11"/>
      <c r="F119" s="10"/>
      <c r="G119" s="12"/>
    </row>
    <row r="120" spans="1:7" x14ac:dyDescent="0.25">
      <c r="A120" s="7"/>
      <c r="B120" s="9"/>
      <c r="C120" s="10"/>
      <c r="D120" s="10"/>
      <c r="E120" s="11"/>
      <c r="F120" s="10"/>
      <c r="G120" s="12"/>
    </row>
    <row r="121" spans="1:7" x14ac:dyDescent="0.25">
      <c r="A121" s="7">
        <v>301</v>
      </c>
      <c r="B121" s="9" t="s">
        <v>21</v>
      </c>
      <c r="C121" s="10"/>
      <c r="D121" s="10"/>
      <c r="E121" s="8"/>
      <c r="F121" s="10"/>
      <c r="G121" s="7"/>
    </row>
    <row r="122" spans="1:7" x14ac:dyDescent="0.25">
      <c r="A122" s="7">
        <v>305</v>
      </c>
      <c r="B122" s="9" t="s">
        <v>22</v>
      </c>
      <c r="C122" s="10"/>
      <c r="D122" s="10"/>
      <c r="E122" s="11" t="e">
        <f t="shared" ref="E122:E124" si="4">+C122/D122</f>
        <v>#DIV/0!</v>
      </c>
      <c r="F122" s="10"/>
      <c r="G122" s="12" t="e">
        <f t="shared" ref="G122:G124" si="5">+E122*F122</f>
        <v>#DIV/0!</v>
      </c>
    </row>
    <row r="123" spans="1:7" x14ac:dyDescent="0.25">
      <c r="A123" s="7">
        <v>307</v>
      </c>
      <c r="B123" s="9" t="s">
        <v>23</v>
      </c>
      <c r="C123" s="10"/>
      <c r="D123" s="10"/>
      <c r="E123" s="11" t="e">
        <f t="shared" si="4"/>
        <v>#DIV/0!</v>
      </c>
      <c r="F123" s="10"/>
      <c r="G123" s="12" t="e">
        <f t="shared" si="5"/>
        <v>#DIV/0!</v>
      </c>
    </row>
    <row r="124" spans="1:7" x14ac:dyDescent="0.25">
      <c r="A124" s="7">
        <v>311</v>
      </c>
      <c r="B124" s="9" t="s">
        <v>24</v>
      </c>
      <c r="C124" s="10"/>
      <c r="D124" s="10"/>
      <c r="E124" s="11" t="e">
        <f t="shared" si="4"/>
        <v>#DIV/0!</v>
      </c>
      <c r="F124" s="10"/>
      <c r="G124" s="12" t="e">
        <f t="shared" si="5"/>
        <v>#DIV/0!</v>
      </c>
    </row>
    <row r="125" spans="1:7" x14ac:dyDescent="0.25">
      <c r="A125" s="7">
        <v>315</v>
      </c>
      <c r="B125" s="9" t="s">
        <v>25</v>
      </c>
      <c r="C125" s="10"/>
      <c r="D125" s="10"/>
      <c r="E125" s="11"/>
      <c r="F125" s="10"/>
      <c r="G125" s="12"/>
    </row>
    <row r="126" spans="1:7" x14ac:dyDescent="0.25">
      <c r="A126" s="7">
        <v>319</v>
      </c>
      <c r="B126" s="9" t="s">
        <v>26</v>
      </c>
      <c r="C126" s="10"/>
      <c r="D126" s="10"/>
      <c r="E126" s="11" t="e">
        <f t="shared" ref="E126:E128" si="6">+C126/D126</f>
        <v>#DIV/0!</v>
      </c>
      <c r="F126" s="10"/>
      <c r="G126" s="12" t="e">
        <f t="shared" ref="G126:G128" si="7">+E126*F126</f>
        <v>#DIV/0!</v>
      </c>
    </row>
    <row r="127" spans="1:7" x14ac:dyDescent="0.25">
      <c r="A127" s="7">
        <v>321</v>
      </c>
      <c r="B127" s="9" t="s">
        <v>27</v>
      </c>
      <c r="C127" s="10"/>
      <c r="D127" s="10"/>
      <c r="E127" s="11" t="e">
        <f t="shared" si="6"/>
        <v>#DIV/0!</v>
      </c>
      <c r="F127" s="10"/>
      <c r="G127" s="12" t="e">
        <f t="shared" si="7"/>
        <v>#DIV/0!</v>
      </c>
    </row>
    <row r="128" spans="1:7" x14ac:dyDescent="0.25">
      <c r="A128" s="7">
        <v>331</v>
      </c>
      <c r="B128" s="9" t="s">
        <v>28</v>
      </c>
      <c r="C128" s="10"/>
      <c r="D128" s="10"/>
      <c r="E128" s="11" t="e">
        <f t="shared" si="6"/>
        <v>#DIV/0!</v>
      </c>
      <c r="F128" s="10"/>
      <c r="G128" s="12" t="e">
        <f t="shared" si="7"/>
        <v>#DIV/0!</v>
      </c>
    </row>
    <row r="129" spans="1:7" x14ac:dyDescent="0.25">
      <c r="A129" s="7">
        <v>341</v>
      </c>
      <c r="B129" s="9" t="s">
        <v>29</v>
      </c>
      <c r="C129" s="10"/>
      <c r="D129" s="10"/>
      <c r="E129" s="11"/>
      <c r="F129" s="10"/>
      <c r="G129" s="12"/>
    </row>
    <row r="130" spans="1:7" x14ac:dyDescent="0.25">
      <c r="A130" s="7">
        <v>343</v>
      </c>
      <c r="B130" s="9" t="s">
        <v>30</v>
      </c>
      <c r="C130" s="10"/>
      <c r="D130" s="10"/>
      <c r="E130" s="11"/>
      <c r="F130" s="10"/>
      <c r="G130" s="12"/>
    </row>
    <row r="131" spans="1:7" x14ac:dyDescent="0.25">
      <c r="A131" s="7">
        <v>345</v>
      </c>
      <c r="B131" s="9" t="s">
        <v>31</v>
      </c>
      <c r="C131" s="10"/>
      <c r="D131" s="10"/>
      <c r="E131" s="11"/>
      <c r="F131" s="10"/>
      <c r="G131" s="12"/>
    </row>
    <row r="132" spans="1:7" x14ac:dyDescent="0.25">
      <c r="A132" s="7">
        <v>351</v>
      </c>
      <c r="B132" s="9" t="s">
        <v>32</v>
      </c>
      <c r="C132" s="10"/>
      <c r="D132" s="10"/>
      <c r="E132" s="11"/>
      <c r="F132" s="10"/>
      <c r="G132" s="12"/>
    </row>
    <row r="133" spans="1:7" x14ac:dyDescent="0.25">
      <c r="A133" s="7">
        <v>355</v>
      </c>
      <c r="B133" s="9" t="s">
        <v>33</v>
      </c>
      <c r="C133" s="10"/>
      <c r="D133" s="10"/>
      <c r="E133" s="11"/>
      <c r="F133" s="10"/>
      <c r="G133" s="12"/>
    </row>
    <row r="134" spans="1:7" x14ac:dyDescent="0.25">
      <c r="A134" s="7">
        <v>363</v>
      </c>
      <c r="B134" s="9" t="s">
        <v>34</v>
      </c>
      <c r="C134" s="10"/>
      <c r="D134" s="10"/>
      <c r="E134" s="11" t="e">
        <f t="shared" ref="E134" si="8">+C134/D134</f>
        <v>#DIV/0!</v>
      </c>
      <c r="F134" s="10"/>
      <c r="G134" s="12" t="e">
        <f t="shared" ref="G134" si="9">+E134*F134</f>
        <v>#DIV/0!</v>
      </c>
    </row>
    <row r="135" spans="1:7" x14ac:dyDescent="0.25">
      <c r="A135" s="7">
        <v>366</v>
      </c>
      <c r="B135" s="9" t="s">
        <v>35</v>
      </c>
      <c r="C135" s="10"/>
      <c r="D135" s="10"/>
      <c r="E135" s="11"/>
      <c r="F135" s="10"/>
      <c r="G135" s="12"/>
    </row>
    <row r="136" spans="1:7" x14ac:dyDescent="0.25">
      <c r="A136" s="7">
        <v>370</v>
      </c>
      <c r="B136" s="9" t="s">
        <v>36</v>
      </c>
      <c r="C136" s="10"/>
      <c r="D136" s="10"/>
      <c r="E136" s="11"/>
      <c r="F136" s="10"/>
      <c r="G136" s="12"/>
    </row>
    <row r="137" spans="1:7" x14ac:dyDescent="0.25">
      <c r="A137" s="7">
        <v>380</v>
      </c>
      <c r="B137" s="9" t="s">
        <v>37</v>
      </c>
      <c r="C137" s="10"/>
      <c r="D137" s="10"/>
      <c r="E137" s="11"/>
      <c r="F137" s="10"/>
      <c r="G137" s="12"/>
    </row>
    <row r="138" spans="1:7" x14ac:dyDescent="0.25">
      <c r="A138" s="7">
        <v>390</v>
      </c>
      <c r="B138" s="9" t="s">
        <v>38</v>
      </c>
      <c r="C138" s="10"/>
      <c r="D138" s="10"/>
      <c r="E138" s="11"/>
      <c r="F138" s="10"/>
      <c r="G138" s="12"/>
    </row>
    <row r="139" spans="1:7" x14ac:dyDescent="0.25">
      <c r="A139" s="7"/>
      <c r="B139" s="9" t="s">
        <v>39</v>
      </c>
      <c r="C139" s="10"/>
      <c r="D139" s="10"/>
      <c r="E139" s="11"/>
      <c r="F139" s="10"/>
      <c r="G139" s="12"/>
    </row>
    <row r="140" spans="1:7" x14ac:dyDescent="0.25">
      <c r="A140" s="7">
        <v>470</v>
      </c>
      <c r="B140" s="9" t="s">
        <v>40</v>
      </c>
      <c r="C140" s="10"/>
      <c r="D140" s="10"/>
      <c r="E140" s="11"/>
      <c r="F140" s="10"/>
      <c r="G140" s="12"/>
    </row>
    <row r="141" spans="1:7" x14ac:dyDescent="0.25">
      <c r="A141" s="7">
        <v>401</v>
      </c>
      <c r="B141" s="9" t="s">
        <v>41</v>
      </c>
      <c r="C141" s="10"/>
      <c r="D141" s="10"/>
      <c r="E141" s="11"/>
      <c r="F141" s="10"/>
      <c r="G141" s="12"/>
    </row>
    <row r="142" spans="1:7" x14ac:dyDescent="0.25">
      <c r="A142" s="7">
        <v>410</v>
      </c>
      <c r="B142" s="9" t="s">
        <v>42</v>
      </c>
      <c r="C142" s="10"/>
      <c r="D142" s="10"/>
      <c r="E142" s="11"/>
      <c r="F142" s="10"/>
      <c r="G142" s="12"/>
    </row>
    <row r="143" spans="1:7" x14ac:dyDescent="0.25">
      <c r="A143" s="7">
        <v>420</v>
      </c>
      <c r="B143" s="9" t="s">
        <v>43</v>
      </c>
      <c r="C143" s="10"/>
      <c r="D143" s="10"/>
      <c r="E143" s="11"/>
      <c r="F143" s="10"/>
      <c r="G143" s="12"/>
    </row>
    <row r="144" spans="1:7" x14ac:dyDescent="0.25">
      <c r="A144" s="7">
        <v>440</v>
      </c>
      <c r="B144" s="9" t="s">
        <v>44</v>
      </c>
      <c r="C144" s="10"/>
      <c r="D144" s="10"/>
      <c r="E144" s="11"/>
      <c r="F144" s="10"/>
      <c r="G144" s="12"/>
    </row>
    <row r="145" spans="1:7" x14ac:dyDescent="0.25">
      <c r="A145" s="7">
        <v>450</v>
      </c>
      <c r="B145" s="9" t="s">
        <v>45</v>
      </c>
      <c r="C145" s="10"/>
      <c r="D145" s="10"/>
      <c r="E145" s="11"/>
      <c r="F145" s="10"/>
      <c r="G145" s="12"/>
    </row>
    <row r="146" spans="1:7" x14ac:dyDescent="0.25">
      <c r="A146" s="7">
        <v>471</v>
      </c>
      <c r="B146" s="9" t="s">
        <v>46</v>
      </c>
      <c r="C146" s="10"/>
      <c r="D146" s="10"/>
      <c r="E146" s="11"/>
      <c r="F146" s="10"/>
      <c r="G146" s="12"/>
    </row>
    <row r="147" spans="1:7" x14ac:dyDescent="0.25">
      <c r="A147" s="7">
        <v>480</v>
      </c>
      <c r="B147" s="9" t="s">
        <v>47</v>
      </c>
      <c r="C147" s="10"/>
      <c r="D147" s="10"/>
      <c r="E147" s="11"/>
      <c r="F147" s="10"/>
      <c r="G147" s="12"/>
    </row>
    <row r="148" spans="1:7" x14ac:dyDescent="0.25">
      <c r="A148" s="7"/>
      <c r="B148" s="9"/>
      <c r="C148" s="10"/>
      <c r="D148" s="10"/>
      <c r="E148" s="11"/>
      <c r="F148" s="10"/>
      <c r="G148" s="12"/>
    </row>
    <row r="149" spans="1:7" x14ac:dyDescent="0.25">
      <c r="A149" s="7">
        <v>515</v>
      </c>
      <c r="B149" s="9" t="s">
        <v>48</v>
      </c>
      <c r="C149" s="10"/>
      <c r="D149" s="10"/>
      <c r="E149" s="11"/>
      <c r="F149" s="10"/>
      <c r="G149" s="12"/>
    </row>
    <row r="150" spans="1:7" x14ac:dyDescent="0.25">
      <c r="A150" s="7">
        <v>520</v>
      </c>
      <c r="B150" s="9" t="s">
        <v>49</v>
      </c>
      <c r="C150" s="10"/>
      <c r="D150" s="10"/>
      <c r="E150" s="11"/>
      <c r="F150" s="10"/>
      <c r="G150" s="12"/>
    </row>
    <row r="151" spans="1:7" x14ac:dyDescent="0.25">
      <c r="A151" s="7">
        <v>540</v>
      </c>
      <c r="B151" s="9" t="s">
        <v>50</v>
      </c>
      <c r="C151" s="10"/>
      <c r="D151" s="10"/>
      <c r="E151" s="11"/>
      <c r="F151" s="10"/>
      <c r="G151" s="12"/>
    </row>
    <row r="152" spans="1:7" x14ac:dyDescent="0.25">
      <c r="A152" s="13" t="s">
        <v>2</v>
      </c>
      <c r="B152" s="13"/>
      <c r="C152" s="14">
        <f>SUM(C110:C151)</f>
        <v>0</v>
      </c>
      <c r="D152" s="14">
        <f>SUM(D110:D151)</f>
        <v>0</v>
      </c>
      <c r="E152" s="15"/>
      <c r="F152" s="14"/>
      <c r="G152" s="17"/>
    </row>
    <row r="153" spans="1:7" x14ac:dyDescent="0.25">
      <c r="E153" s="2"/>
    </row>
    <row r="154" spans="1:7" x14ac:dyDescent="0.25">
      <c r="E154" s="2"/>
    </row>
    <row r="155" spans="1:7" x14ac:dyDescent="0.25">
      <c r="E155" s="2"/>
    </row>
    <row r="156" spans="1:7" x14ac:dyDescent="0.25">
      <c r="E156" s="2"/>
    </row>
    <row r="157" spans="1:7" ht="15.75" x14ac:dyDescent="0.25">
      <c r="A157" s="1" t="s">
        <v>0</v>
      </c>
      <c r="B157" s="1"/>
      <c r="E157" s="2"/>
    </row>
    <row r="158" spans="1:7" x14ac:dyDescent="0.25">
      <c r="A158" s="3"/>
      <c r="E158" s="16" t="s">
        <v>55</v>
      </c>
    </row>
    <row r="159" spans="1:7" x14ac:dyDescent="0.25">
      <c r="B159" s="4"/>
      <c r="C159" s="5"/>
      <c r="D159" s="5"/>
      <c r="E159" s="6"/>
      <c r="F159" s="5"/>
      <c r="G159" s="5"/>
    </row>
    <row r="160" spans="1:7" x14ac:dyDescent="0.25">
      <c r="A160" s="5"/>
      <c r="B160" s="5"/>
      <c r="C160" s="7" t="s">
        <v>2</v>
      </c>
      <c r="D160" s="7" t="s">
        <v>3</v>
      </c>
      <c r="E160" s="8"/>
      <c r="F160" s="7" t="s">
        <v>4</v>
      </c>
      <c r="G160" s="7" t="s">
        <v>2</v>
      </c>
    </row>
    <row r="161" spans="1:7" x14ac:dyDescent="0.25">
      <c r="A161" s="7" t="s">
        <v>5</v>
      </c>
      <c r="B161" s="7"/>
      <c r="C161" s="7" t="s">
        <v>6</v>
      </c>
      <c r="D161" s="7" t="s">
        <v>7</v>
      </c>
      <c r="E161" s="8" t="s">
        <v>8</v>
      </c>
      <c r="F161" s="7" t="s">
        <v>52</v>
      </c>
      <c r="G161" s="7" t="s">
        <v>10</v>
      </c>
    </row>
    <row r="162" spans="1:7" x14ac:dyDescent="0.25">
      <c r="A162" s="7">
        <v>204</v>
      </c>
      <c r="B162" s="9" t="s">
        <v>11</v>
      </c>
      <c r="C162" s="10"/>
      <c r="D162" s="10"/>
      <c r="E162" s="11"/>
      <c r="F162" s="10"/>
      <c r="G162" s="12"/>
    </row>
    <row r="163" spans="1:7" x14ac:dyDescent="0.25">
      <c r="A163" s="7">
        <v>234</v>
      </c>
      <c r="B163" s="9" t="s">
        <v>12</v>
      </c>
      <c r="C163" s="10"/>
      <c r="D163" s="10"/>
      <c r="E163" s="11"/>
      <c r="F163" s="10"/>
      <c r="G163" s="12"/>
    </row>
    <row r="164" spans="1:7" x14ac:dyDescent="0.25">
      <c r="A164" s="7">
        <v>240</v>
      </c>
      <c r="B164" s="9" t="s">
        <v>13</v>
      </c>
      <c r="C164" s="10"/>
      <c r="D164" s="10"/>
      <c r="E164" s="11"/>
      <c r="F164" s="10"/>
      <c r="G164" s="12"/>
    </row>
    <row r="165" spans="1:7" x14ac:dyDescent="0.25">
      <c r="A165" s="7">
        <v>245</v>
      </c>
      <c r="B165" s="9" t="s">
        <v>14</v>
      </c>
      <c r="C165" s="10"/>
      <c r="D165" s="10"/>
      <c r="E165" s="11"/>
      <c r="F165" s="10"/>
      <c r="G165" s="12"/>
    </row>
    <row r="166" spans="1:7" x14ac:dyDescent="0.25">
      <c r="A166" s="7">
        <v>246</v>
      </c>
      <c r="B166" s="9" t="s">
        <v>15</v>
      </c>
      <c r="C166" s="10"/>
      <c r="D166" s="10"/>
      <c r="E166" s="11"/>
      <c r="F166" s="10"/>
      <c r="G166" s="12"/>
    </row>
    <row r="167" spans="1:7" x14ac:dyDescent="0.25">
      <c r="A167" s="7">
        <v>247</v>
      </c>
      <c r="B167" s="9" t="s">
        <v>16</v>
      </c>
      <c r="C167" s="10"/>
      <c r="D167" s="10"/>
      <c r="E167" s="11"/>
      <c r="F167" s="10"/>
      <c r="G167" s="12"/>
    </row>
    <row r="168" spans="1:7" x14ac:dyDescent="0.25">
      <c r="A168" s="7">
        <v>256</v>
      </c>
      <c r="B168" s="9" t="s">
        <v>17</v>
      </c>
      <c r="C168" s="10"/>
      <c r="D168" s="10"/>
      <c r="E168" s="11"/>
      <c r="F168" s="10"/>
      <c r="G168" s="12"/>
    </row>
    <row r="169" spans="1:7" x14ac:dyDescent="0.25">
      <c r="A169" s="7">
        <v>258</v>
      </c>
      <c r="B169" s="9" t="s">
        <v>18</v>
      </c>
      <c r="C169" s="10"/>
      <c r="D169" s="10"/>
      <c r="E169" s="11"/>
      <c r="F169" s="10"/>
      <c r="G169" s="12"/>
    </row>
    <row r="170" spans="1:7" x14ac:dyDescent="0.25">
      <c r="A170" s="7">
        <v>282</v>
      </c>
      <c r="B170" s="9" t="s">
        <v>19</v>
      </c>
      <c r="C170" s="10"/>
      <c r="D170" s="10"/>
      <c r="E170" s="11"/>
      <c r="F170" s="10"/>
      <c r="G170" s="12"/>
    </row>
    <row r="171" spans="1:7" x14ac:dyDescent="0.25">
      <c r="A171" s="7">
        <v>289</v>
      </c>
      <c r="B171" s="9" t="s">
        <v>20</v>
      </c>
      <c r="C171" s="10"/>
      <c r="D171" s="10"/>
      <c r="E171" s="11"/>
      <c r="F171" s="10"/>
      <c r="G171" s="12"/>
    </row>
    <row r="172" spans="1:7" x14ac:dyDescent="0.25">
      <c r="A172" s="7"/>
      <c r="B172" s="7"/>
      <c r="C172" s="7"/>
      <c r="D172" s="7"/>
      <c r="E172" s="8"/>
      <c r="F172" s="7"/>
      <c r="G172" s="7"/>
    </row>
    <row r="173" spans="1:7" x14ac:dyDescent="0.25">
      <c r="A173" s="7">
        <v>301</v>
      </c>
      <c r="B173" s="9" t="s">
        <v>21</v>
      </c>
      <c r="C173" s="7"/>
      <c r="D173" s="7"/>
      <c r="E173" s="8"/>
      <c r="F173" s="7"/>
      <c r="G173" s="7"/>
    </row>
    <row r="174" spans="1:7" x14ac:dyDescent="0.25">
      <c r="A174" s="7">
        <v>305</v>
      </c>
      <c r="B174" s="9" t="s">
        <v>22</v>
      </c>
      <c r="C174" s="14">
        <v>12</v>
      </c>
      <c r="D174" s="14">
        <v>2</v>
      </c>
      <c r="E174" s="11">
        <f t="shared" ref="E174" si="10">+C174/D174</f>
        <v>6</v>
      </c>
      <c r="F174" s="14">
        <v>2</v>
      </c>
      <c r="G174" s="12">
        <f t="shared" ref="G174" si="11">+E174*F174</f>
        <v>12</v>
      </c>
    </row>
    <row r="175" spans="1:7" x14ac:dyDescent="0.25">
      <c r="A175" s="7">
        <v>307</v>
      </c>
      <c r="B175" s="9" t="s">
        <v>23</v>
      </c>
      <c r="C175" s="14"/>
      <c r="D175" s="14"/>
      <c r="E175" s="11"/>
      <c r="F175" s="14"/>
      <c r="G175" s="12"/>
    </row>
    <row r="176" spans="1:7" x14ac:dyDescent="0.25">
      <c r="A176" s="7">
        <v>311</v>
      </c>
      <c r="B176" s="9" t="s">
        <v>24</v>
      </c>
      <c r="C176" s="14"/>
      <c r="D176" s="14"/>
      <c r="E176" s="11"/>
      <c r="F176" s="14"/>
      <c r="G176" s="12"/>
    </row>
    <row r="177" spans="1:7" x14ac:dyDescent="0.25">
      <c r="A177" s="7">
        <v>315</v>
      </c>
      <c r="B177" s="9" t="s">
        <v>25</v>
      </c>
      <c r="C177" s="14"/>
      <c r="D177" s="14"/>
      <c r="E177" s="11"/>
      <c r="F177" s="14"/>
      <c r="G177" s="12"/>
    </row>
    <row r="178" spans="1:7" x14ac:dyDescent="0.25">
      <c r="A178" s="7">
        <v>319</v>
      </c>
      <c r="B178" s="9" t="s">
        <v>26</v>
      </c>
      <c r="C178" s="14"/>
      <c r="D178" s="14"/>
      <c r="E178" s="11"/>
      <c r="F178" s="14"/>
      <c r="G178" s="12"/>
    </row>
    <row r="179" spans="1:7" x14ac:dyDescent="0.25">
      <c r="A179" s="7">
        <v>321</v>
      </c>
      <c r="B179" s="9" t="s">
        <v>27</v>
      </c>
      <c r="C179" s="14"/>
      <c r="D179" s="14"/>
      <c r="E179" s="11"/>
      <c r="F179" s="14"/>
      <c r="G179" s="12"/>
    </row>
    <row r="180" spans="1:7" x14ac:dyDescent="0.25">
      <c r="A180" s="7">
        <v>331</v>
      </c>
      <c r="B180" s="9" t="s">
        <v>28</v>
      </c>
      <c r="C180" s="14"/>
      <c r="D180" s="14"/>
      <c r="E180" s="11"/>
      <c r="F180" s="14"/>
      <c r="G180" s="12"/>
    </row>
    <row r="181" spans="1:7" x14ac:dyDescent="0.25">
      <c r="A181" s="7">
        <v>341</v>
      </c>
      <c r="B181" s="9" t="s">
        <v>29</v>
      </c>
      <c r="C181" s="14"/>
      <c r="D181" s="14"/>
      <c r="E181" s="11"/>
      <c r="F181" s="14"/>
      <c r="G181" s="12"/>
    </row>
    <row r="182" spans="1:7" x14ac:dyDescent="0.25">
      <c r="A182" s="7">
        <v>343</v>
      </c>
      <c r="B182" s="9" t="s">
        <v>30</v>
      </c>
      <c r="C182" s="14"/>
      <c r="D182" s="14"/>
      <c r="E182" s="11"/>
      <c r="F182" s="14"/>
      <c r="G182" s="12"/>
    </row>
    <row r="183" spans="1:7" x14ac:dyDescent="0.25">
      <c r="A183" s="7">
        <v>345</v>
      </c>
      <c r="B183" s="9" t="s">
        <v>31</v>
      </c>
      <c r="C183" s="14"/>
      <c r="D183" s="14"/>
      <c r="E183" s="11"/>
      <c r="F183" s="14"/>
      <c r="G183" s="12"/>
    </row>
    <row r="184" spans="1:7" x14ac:dyDescent="0.25">
      <c r="A184" s="7">
        <v>351</v>
      </c>
      <c r="B184" s="9" t="s">
        <v>32</v>
      </c>
      <c r="C184" s="14"/>
      <c r="D184" s="14"/>
      <c r="E184" s="11"/>
      <c r="F184" s="14"/>
      <c r="G184" s="12"/>
    </row>
    <row r="185" spans="1:7" x14ac:dyDescent="0.25">
      <c r="A185" s="7">
        <v>355</v>
      </c>
      <c r="B185" s="9" t="s">
        <v>33</v>
      </c>
      <c r="C185" s="14"/>
      <c r="D185" s="14"/>
      <c r="E185" s="11"/>
      <c r="F185" s="14"/>
      <c r="G185" s="12"/>
    </row>
    <row r="186" spans="1:7" x14ac:dyDescent="0.25">
      <c r="A186" s="7">
        <v>363</v>
      </c>
      <c r="B186" s="9" t="s">
        <v>34</v>
      </c>
      <c r="C186" s="14"/>
      <c r="D186" s="14"/>
      <c r="E186" s="11"/>
      <c r="F186" s="14"/>
      <c r="G186" s="12"/>
    </row>
    <row r="187" spans="1:7" x14ac:dyDescent="0.25">
      <c r="A187" s="7">
        <v>366</v>
      </c>
      <c r="B187" s="9" t="s">
        <v>35</v>
      </c>
      <c r="C187" s="14"/>
      <c r="D187" s="14"/>
      <c r="E187" s="11"/>
      <c r="F187" s="14"/>
      <c r="G187" s="12"/>
    </row>
    <row r="188" spans="1:7" x14ac:dyDescent="0.25">
      <c r="A188" s="7">
        <v>370</v>
      </c>
      <c r="B188" s="9" t="s">
        <v>36</v>
      </c>
      <c r="C188" s="14"/>
      <c r="D188" s="14"/>
      <c r="E188" s="11"/>
      <c r="F188" s="14"/>
      <c r="G188" s="12"/>
    </row>
    <row r="189" spans="1:7" x14ac:dyDescent="0.25">
      <c r="A189" s="7">
        <v>380</v>
      </c>
      <c r="B189" s="9" t="s">
        <v>37</v>
      </c>
      <c r="C189" s="14"/>
      <c r="D189" s="14"/>
      <c r="E189" s="11"/>
      <c r="F189" s="14"/>
      <c r="G189" s="12"/>
    </row>
    <row r="190" spans="1:7" x14ac:dyDescent="0.25">
      <c r="A190" s="7">
        <v>390</v>
      </c>
      <c r="B190" s="9" t="s">
        <v>38</v>
      </c>
      <c r="C190" s="14"/>
      <c r="D190" s="14"/>
      <c r="E190" s="11"/>
      <c r="F190" s="14"/>
      <c r="G190" s="12"/>
    </row>
    <row r="191" spans="1:7" x14ac:dyDescent="0.25">
      <c r="A191" s="7"/>
      <c r="B191" s="9" t="s">
        <v>39</v>
      </c>
      <c r="C191" s="14"/>
      <c r="D191" s="14"/>
      <c r="E191" s="11"/>
      <c r="F191" s="14"/>
      <c r="G191" s="12"/>
    </row>
    <row r="192" spans="1:7" x14ac:dyDescent="0.25">
      <c r="A192" s="7">
        <v>470</v>
      </c>
      <c r="B192" s="9" t="s">
        <v>40</v>
      </c>
      <c r="C192" s="14"/>
      <c r="D192" s="14"/>
      <c r="E192" s="11"/>
      <c r="F192" s="14"/>
      <c r="G192" s="12"/>
    </row>
    <row r="193" spans="1:7" x14ac:dyDescent="0.25">
      <c r="A193" s="7">
        <v>401</v>
      </c>
      <c r="B193" s="9" t="s">
        <v>41</v>
      </c>
      <c r="C193" s="14"/>
      <c r="D193" s="14"/>
      <c r="E193" s="11"/>
      <c r="F193" s="14"/>
      <c r="G193" s="12"/>
    </row>
    <row r="194" spans="1:7" x14ac:dyDescent="0.25">
      <c r="A194" s="7">
        <v>410</v>
      </c>
      <c r="B194" s="9" t="s">
        <v>42</v>
      </c>
      <c r="C194" s="14"/>
      <c r="D194" s="14"/>
      <c r="E194" s="11"/>
      <c r="F194" s="14"/>
      <c r="G194" s="12"/>
    </row>
    <row r="195" spans="1:7" x14ac:dyDescent="0.25">
      <c r="A195" s="7">
        <v>420</v>
      </c>
      <c r="B195" s="9" t="s">
        <v>43</v>
      </c>
      <c r="C195" s="14"/>
      <c r="D195" s="14"/>
      <c r="E195" s="11"/>
      <c r="F195" s="14"/>
      <c r="G195" s="12"/>
    </row>
    <row r="196" spans="1:7" x14ac:dyDescent="0.25">
      <c r="A196" s="7">
        <v>440</v>
      </c>
      <c r="B196" s="9" t="s">
        <v>44</v>
      </c>
      <c r="C196" s="14"/>
      <c r="D196" s="14"/>
      <c r="E196" s="11"/>
      <c r="F196" s="14"/>
      <c r="G196" s="12"/>
    </row>
    <row r="197" spans="1:7" x14ac:dyDescent="0.25">
      <c r="A197" s="7">
        <v>450</v>
      </c>
      <c r="B197" s="9" t="s">
        <v>45</v>
      </c>
      <c r="C197" s="14"/>
      <c r="D197" s="14"/>
      <c r="E197" s="11"/>
      <c r="F197" s="14"/>
      <c r="G197" s="12"/>
    </row>
    <row r="198" spans="1:7" x14ac:dyDescent="0.25">
      <c r="A198" s="7">
        <v>471</v>
      </c>
      <c r="B198" s="9" t="s">
        <v>46</v>
      </c>
      <c r="C198" s="14"/>
      <c r="D198" s="14"/>
      <c r="E198" s="11"/>
      <c r="F198" s="14"/>
      <c r="G198" s="12"/>
    </row>
    <row r="199" spans="1:7" x14ac:dyDescent="0.25">
      <c r="A199" s="7">
        <v>480</v>
      </c>
      <c r="B199" s="9" t="s">
        <v>47</v>
      </c>
      <c r="C199" s="14"/>
      <c r="D199" s="14"/>
      <c r="E199" s="11"/>
      <c r="F199" s="14"/>
      <c r="G199" s="12"/>
    </row>
    <row r="200" spans="1:7" x14ac:dyDescent="0.25">
      <c r="A200" s="7"/>
      <c r="B200" s="9"/>
      <c r="C200" s="14"/>
      <c r="D200" s="14"/>
      <c r="E200" s="11"/>
      <c r="F200" s="14"/>
      <c r="G200" s="12"/>
    </row>
    <row r="201" spans="1:7" x14ac:dyDescent="0.25">
      <c r="A201" s="7"/>
      <c r="B201" s="9"/>
      <c r="C201" s="14"/>
      <c r="D201" s="14"/>
      <c r="E201" s="11"/>
      <c r="F201" s="14"/>
      <c r="G201" s="12"/>
    </row>
    <row r="202" spans="1:7" x14ac:dyDescent="0.25">
      <c r="A202" s="7">
        <v>515</v>
      </c>
      <c r="B202" s="9" t="s">
        <v>48</v>
      </c>
      <c r="C202" s="14"/>
      <c r="D202" s="14"/>
      <c r="E202" s="11"/>
      <c r="F202" s="14"/>
      <c r="G202" s="12"/>
    </row>
    <row r="203" spans="1:7" x14ac:dyDescent="0.25">
      <c r="A203" s="7">
        <v>520</v>
      </c>
      <c r="B203" s="9" t="s">
        <v>49</v>
      </c>
      <c r="C203" s="14"/>
      <c r="D203" s="14"/>
      <c r="E203" s="11"/>
      <c r="F203" s="14"/>
      <c r="G203" s="12"/>
    </row>
    <row r="204" spans="1:7" x14ac:dyDescent="0.25">
      <c r="A204" s="7">
        <v>540</v>
      </c>
      <c r="B204" s="9" t="s">
        <v>50</v>
      </c>
      <c r="C204" s="14"/>
      <c r="D204" s="14"/>
      <c r="E204" s="11"/>
      <c r="F204" s="14"/>
      <c r="G204" s="12"/>
    </row>
    <row r="205" spans="1:7" x14ac:dyDescent="0.25">
      <c r="A205" s="13" t="s">
        <v>2</v>
      </c>
      <c r="B205" s="13"/>
      <c r="C205" s="14">
        <f>SUM(C162:C204)</f>
        <v>12</v>
      </c>
      <c r="D205" s="14">
        <f>SUM(D162:D204)</f>
        <v>2</v>
      </c>
      <c r="E205" s="15"/>
      <c r="F205" s="14" t="s">
        <v>53</v>
      </c>
      <c r="G205" s="12">
        <f>SUM(G162:G204)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068B-3EA9-4283-ACD0-2E2EB0523CB0}">
  <dimension ref="A1:G101"/>
  <sheetViews>
    <sheetView workbookViewId="0">
      <selection activeCell="G1" sqref="A1:G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56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2</v>
      </c>
      <c r="D4" s="7" t="s">
        <v>3</v>
      </c>
      <c r="E4" s="8"/>
      <c r="F4" s="7" t="s">
        <v>4</v>
      </c>
      <c r="G4" s="7" t="s">
        <v>2</v>
      </c>
    </row>
    <row r="5" spans="1:7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</row>
    <row r="6" spans="1:7" x14ac:dyDescent="0.25">
      <c r="A6" s="7">
        <v>204</v>
      </c>
      <c r="B6" s="9" t="s">
        <v>11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240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245</v>
      </c>
      <c r="B9" s="9" t="s">
        <v>14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16</v>
      </c>
      <c r="C11" s="10"/>
      <c r="D11" s="10"/>
      <c r="E11" s="11"/>
      <c r="F11" s="10"/>
      <c r="G11" s="12"/>
    </row>
    <row r="12" spans="1:7" x14ac:dyDescent="0.25">
      <c r="A12" s="7">
        <v>256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258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282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>
        <v>289</v>
      </c>
      <c r="B15" s="9" t="s">
        <v>20</v>
      </c>
      <c r="C15" s="10"/>
      <c r="D15" s="10"/>
      <c r="E15" s="11"/>
      <c r="F15" s="10"/>
      <c r="G15" s="12"/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21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22</v>
      </c>
      <c r="C18" s="10">
        <v>159</v>
      </c>
      <c r="D18" s="10">
        <v>13</v>
      </c>
      <c r="E18" s="11">
        <f t="shared" ref="E18:E32" si="0">+C18/D18</f>
        <v>12.23076923076923</v>
      </c>
      <c r="F18" s="10">
        <v>22</v>
      </c>
      <c r="G18" s="12">
        <f t="shared" ref="G18:G30" si="1">+E18*F18</f>
        <v>269.07692307692304</v>
      </c>
    </row>
    <row r="19" spans="1:7" x14ac:dyDescent="0.25">
      <c r="A19" s="7">
        <v>307</v>
      </c>
      <c r="B19" s="9" t="s">
        <v>23</v>
      </c>
      <c r="C19" s="10">
        <v>0</v>
      </c>
      <c r="D19" s="10">
        <v>7</v>
      </c>
      <c r="E19" s="11">
        <f t="shared" si="0"/>
        <v>0</v>
      </c>
      <c r="F19" s="10">
        <v>13</v>
      </c>
      <c r="G19" s="12">
        <f t="shared" si="1"/>
        <v>0</v>
      </c>
    </row>
    <row r="20" spans="1:7" x14ac:dyDescent="0.25">
      <c r="A20" s="7">
        <v>311</v>
      </c>
      <c r="B20" s="9" t="s">
        <v>24</v>
      </c>
      <c r="C20" s="10">
        <v>15</v>
      </c>
      <c r="D20" s="10">
        <v>11</v>
      </c>
      <c r="E20" s="11">
        <f t="shared" si="0"/>
        <v>1.3636363636363635</v>
      </c>
      <c r="F20" s="10">
        <v>18</v>
      </c>
      <c r="G20" s="12">
        <f t="shared" si="1"/>
        <v>24.545454545454543</v>
      </c>
    </row>
    <row r="21" spans="1:7" x14ac:dyDescent="0.25">
      <c r="A21" s="7">
        <v>315</v>
      </c>
      <c r="B21" s="9" t="s">
        <v>25</v>
      </c>
      <c r="C21" s="10">
        <v>9</v>
      </c>
      <c r="D21" s="10">
        <v>8</v>
      </c>
      <c r="E21" s="11">
        <f t="shared" si="0"/>
        <v>1.125</v>
      </c>
      <c r="F21" s="10">
        <v>14</v>
      </c>
      <c r="G21" s="12">
        <f t="shared" si="1"/>
        <v>15.75</v>
      </c>
    </row>
    <row r="22" spans="1:7" x14ac:dyDescent="0.25">
      <c r="A22" s="7">
        <v>319</v>
      </c>
      <c r="B22" s="9" t="s">
        <v>26</v>
      </c>
      <c r="C22" s="10">
        <v>143</v>
      </c>
      <c r="D22" s="10">
        <v>12</v>
      </c>
      <c r="E22" s="11">
        <f t="shared" si="0"/>
        <v>11.916666666666666</v>
      </c>
      <c r="F22" s="10">
        <v>19</v>
      </c>
      <c r="G22" s="12">
        <f t="shared" si="1"/>
        <v>226.41666666666666</v>
      </c>
    </row>
    <row r="23" spans="1:7" x14ac:dyDescent="0.25">
      <c r="A23" s="7">
        <v>321</v>
      </c>
      <c r="B23" s="9" t="s">
        <v>27</v>
      </c>
      <c r="C23" s="10">
        <v>19</v>
      </c>
      <c r="D23" s="10">
        <v>8</v>
      </c>
      <c r="E23" s="11">
        <f t="shared" si="0"/>
        <v>2.375</v>
      </c>
      <c r="F23" s="10">
        <v>14</v>
      </c>
      <c r="G23" s="12">
        <f t="shared" si="1"/>
        <v>33.25</v>
      </c>
    </row>
    <row r="24" spans="1:7" x14ac:dyDescent="0.25">
      <c r="A24" s="7">
        <v>331</v>
      </c>
      <c r="B24" s="9" t="s">
        <v>28</v>
      </c>
      <c r="C24" s="10">
        <v>6</v>
      </c>
      <c r="D24" s="10">
        <v>4</v>
      </c>
      <c r="E24" s="11">
        <f t="shared" si="0"/>
        <v>1.5</v>
      </c>
      <c r="F24" s="10">
        <v>8</v>
      </c>
      <c r="G24" s="12">
        <f t="shared" si="1"/>
        <v>12</v>
      </c>
    </row>
    <row r="25" spans="1:7" x14ac:dyDescent="0.25">
      <c r="A25" s="7">
        <v>341</v>
      </c>
      <c r="B25" s="9" t="s">
        <v>29</v>
      </c>
      <c r="C25" s="10">
        <v>30</v>
      </c>
      <c r="D25" s="10">
        <v>4</v>
      </c>
      <c r="E25" s="11">
        <f t="shared" si="0"/>
        <v>7.5</v>
      </c>
      <c r="F25" s="10">
        <v>8</v>
      </c>
      <c r="G25" s="12">
        <f t="shared" si="1"/>
        <v>60</v>
      </c>
    </row>
    <row r="26" spans="1:7" x14ac:dyDescent="0.25">
      <c r="A26" s="7">
        <v>343</v>
      </c>
      <c r="B26" s="9" t="s">
        <v>30</v>
      </c>
      <c r="C26" s="10">
        <v>21</v>
      </c>
      <c r="D26" s="10">
        <v>4</v>
      </c>
      <c r="E26" s="11">
        <f t="shared" si="0"/>
        <v>5.25</v>
      </c>
      <c r="F26" s="10">
        <v>6</v>
      </c>
      <c r="G26" s="12">
        <f t="shared" si="1"/>
        <v>31.5</v>
      </c>
    </row>
    <row r="27" spans="1:7" x14ac:dyDescent="0.25">
      <c r="A27" s="7">
        <v>345</v>
      </c>
      <c r="B27" s="9" t="s">
        <v>31</v>
      </c>
      <c r="C27" s="10">
        <v>8</v>
      </c>
      <c r="D27" s="10">
        <v>4</v>
      </c>
      <c r="E27" s="11">
        <f t="shared" si="0"/>
        <v>2</v>
      </c>
      <c r="F27" s="10">
        <v>9</v>
      </c>
      <c r="G27" s="12">
        <f t="shared" si="1"/>
        <v>18</v>
      </c>
    </row>
    <row r="28" spans="1:7" x14ac:dyDescent="0.25">
      <c r="A28" s="7">
        <v>351</v>
      </c>
      <c r="B28" s="9" t="s">
        <v>32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33</v>
      </c>
      <c r="C29" s="10">
        <v>0</v>
      </c>
      <c r="D29" s="10">
        <v>2</v>
      </c>
      <c r="E29" s="11">
        <f t="shared" si="0"/>
        <v>0</v>
      </c>
      <c r="F29" s="10">
        <v>4</v>
      </c>
      <c r="G29" s="12">
        <f t="shared" si="1"/>
        <v>0</v>
      </c>
    </row>
    <row r="30" spans="1:7" x14ac:dyDescent="0.25">
      <c r="A30" s="7">
        <v>363</v>
      </c>
      <c r="B30" s="9" t="s">
        <v>34</v>
      </c>
      <c r="C30" s="10">
        <v>40</v>
      </c>
      <c r="D30" s="10">
        <v>4</v>
      </c>
      <c r="E30" s="11">
        <f t="shared" si="0"/>
        <v>10</v>
      </c>
      <c r="F30" s="10">
        <v>8</v>
      </c>
      <c r="G30" s="12">
        <f t="shared" si="1"/>
        <v>80</v>
      </c>
    </row>
    <row r="31" spans="1:7" x14ac:dyDescent="0.25">
      <c r="A31" s="7">
        <v>366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36</v>
      </c>
      <c r="C32" s="10">
        <v>7</v>
      </c>
      <c r="D32" s="10">
        <v>4</v>
      </c>
      <c r="E32" s="11">
        <f t="shared" si="0"/>
        <v>1.75</v>
      </c>
      <c r="F32" s="10">
        <v>8</v>
      </c>
      <c r="G32" s="12">
        <f>+E32*F32</f>
        <v>14</v>
      </c>
    </row>
    <row r="33" spans="1:7" x14ac:dyDescent="0.25">
      <c r="A33" s="7">
        <v>380</v>
      </c>
      <c r="B33" s="9" t="s">
        <v>37</v>
      </c>
      <c r="C33" s="10"/>
      <c r="D33" s="10"/>
      <c r="E33" s="11"/>
      <c r="F33" s="10"/>
      <c r="G33" s="12"/>
    </row>
    <row r="34" spans="1:7" x14ac:dyDescent="0.25">
      <c r="A34" s="7">
        <v>390</v>
      </c>
      <c r="B34" s="9" t="s">
        <v>38</v>
      </c>
      <c r="C34" s="10"/>
      <c r="D34" s="10"/>
      <c r="E34" s="11"/>
      <c r="F34" s="10"/>
      <c r="G34" s="12"/>
    </row>
    <row r="35" spans="1:7" x14ac:dyDescent="0.25">
      <c r="A35" s="7"/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40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48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49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50</v>
      </c>
      <c r="C47" s="10"/>
      <c r="D47" s="10"/>
      <c r="E47" s="11"/>
      <c r="F47" s="10"/>
      <c r="G47" s="12"/>
    </row>
    <row r="48" spans="1:7" x14ac:dyDescent="0.25">
      <c r="A48" s="13" t="s">
        <v>2</v>
      </c>
      <c r="B48" s="13"/>
      <c r="C48" s="14">
        <f>SUM(C6:C47)</f>
        <v>457</v>
      </c>
      <c r="D48" s="14">
        <f>SUM(D6:D47)</f>
        <v>85</v>
      </c>
      <c r="E48" s="15"/>
      <c r="F48" s="14"/>
      <c r="G48" s="12">
        <f>SUM(G6:G47)</f>
        <v>784.53904428904423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0</v>
      </c>
      <c r="B53" s="1"/>
      <c r="E53" s="2"/>
    </row>
    <row r="54" spans="1:7" x14ac:dyDescent="0.25">
      <c r="A54" s="3" t="s">
        <v>57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2</v>
      </c>
      <c r="D56" s="7" t="s">
        <v>3</v>
      </c>
      <c r="E56" s="8"/>
      <c r="F56" s="7" t="s">
        <v>4</v>
      </c>
      <c r="G56" s="7" t="s">
        <v>2</v>
      </c>
    </row>
    <row r="57" spans="1:7" x14ac:dyDescent="0.25">
      <c r="A57" s="7" t="s">
        <v>5</v>
      </c>
      <c r="B57" s="7"/>
      <c r="C57" s="7" t="s">
        <v>6</v>
      </c>
      <c r="D57" s="7" t="s">
        <v>7</v>
      </c>
      <c r="E57" s="8" t="s">
        <v>8</v>
      </c>
      <c r="F57" s="7" t="s">
        <v>52</v>
      </c>
      <c r="G57" s="7" t="s">
        <v>10</v>
      </c>
    </row>
    <row r="58" spans="1:7" x14ac:dyDescent="0.25">
      <c r="A58" s="7">
        <v>204</v>
      </c>
      <c r="B58" s="9" t="s">
        <v>11</v>
      </c>
      <c r="C58" s="10"/>
      <c r="D58" s="10"/>
      <c r="E58" s="11"/>
      <c r="F58" s="10"/>
      <c r="G58" s="12"/>
    </row>
    <row r="59" spans="1:7" x14ac:dyDescent="0.25">
      <c r="A59" s="7">
        <v>234</v>
      </c>
      <c r="B59" s="9" t="s">
        <v>12</v>
      </c>
      <c r="C59" s="10"/>
      <c r="D59" s="10"/>
      <c r="E59" s="11"/>
      <c r="F59" s="10"/>
      <c r="G59" s="12"/>
    </row>
    <row r="60" spans="1:7" x14ac:dyDescent="0.25">
      <c r="A60" s="7">
        <v>240</v>
      </c>
      <c r="B60" s="9" t="s">
        <v>13</v>
      </c>
      <c r="C60" s="10"/>
      <c r="D60" s="10"/>
      <c r="E60" s="11"/>
      <c r="F60" s="10"/>
      <c r="G60" s="12"/>
    </row>
    <row r="61" spans="1:7" x14ac:dyDescent="0.25">
      <c r="A61" s="7">
        <v>245</v>
      </c>
      <c r="B61" s="9" t="s">
        <v>14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15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16</v>
      </c>
      <c r="C63" s="10"/>
      <c r="D63" s="10"/>
      <c r="E63" s="11"/>
      <c r="F63" s="10"/>
      <c r="G63" s="12"/>
    </row>
    <row r="64" spans="1:7" x14ac:dyDescent="0.25">
      <c r="A64" s="7">
        <v>256</v>
      </c>
      <c r="B64" s="9" t="s">
        <v>17</v>
      </c>
      <c r="C64" s="10"/>
      <c r="D64" s="10"/>
      <c r="E64" s="11"/>
      <c r="F64" s="10"/>
      <c r="G64" s="12"/>
    </row>
    <row r="65" spans="1:7" x14ac:dyDescent="0.25">
      <c r="A65" s="7">
        <v>258</v>
      </c>
      <c r="B65" s="9" t="s">
        <v>18</v>
      </c>
      <c r="C65" s="10"/>
      <c r="D65" s="10"/>
      <c r="E65" s="11"/>
      <c r="F65" s="10"/>
      <c r="G65" s="12"/>
    </row>
    <row r="66" spans="1:7" x14ac:dyDescent="0.25">
      <c r="A66" s="7">
        <v>282</v>
      </c>
      <c r="B66" s="9" t="s">
        <v>19</v>
      </c>
      <c r="C66" s="10"/>
      <c r="D66" s="10"/>
      <c r="E66" s="11"/>
      <c r="F66" s="10"/>
      <c r="G66" s="12"/>
    </row>
    <row r="67" spans="1:7" x14ac:dyDescent="0.25">
      <c r="A67" s="7">
        <v>289</v>
      </c>
      <c r="B67" s="9" t="s">
        <v>20</v>
      </c>
      <c r="C67" s="10"/>
      <c r="D67" s="10"/>
      <c r="E67" s="11"/>
      <c r="F67" s="10"/>
      <c r="G67" s="12"/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21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22</v>
      </c>
      <c r="C70" s="14">
        <v>248</v>
      </c>
      <c r="D70" s="14">
        <v>9</v>
      </c>
      <c r="E70" s="11">
        <f t="shared" ref="E70:E84" si="2">+C70/D70</f>
        <v>27.555555555555557</v>
      </c>
      <c r="F70" s="14">
        <v>10</v>
      </c>
      <c r="G70" s="12">
        <f>+E70*F70</f>
        <v>275.55555555555554</v>
      </c>
    </row>
    <row r="71" spans="1:7" x14ac:dyDescent="0.25">
      <c r="A71" s="7">
        <v>307</v>
      </c>
      <c r="B71" s="9" t="s">
        <v>23</v>
      </c>
      <c r="C71" s="14">
        <v>4</v>
      </c>
      <c r="D71" s="14">
        <v>7</v>
      </c>
      <c r="E71" s="11">
        <f t="shared" si="2"/>
        <v>0.5714285714285714</v>
      </c>
      <c r="F71" s="14">
        <v>7</v>
      </c>
      <c r="G71" s="12">
        <f t="shared" ref="G71:G79" si="3">+E71*F71</f>
        <v>4</v>
      </c>
    </row>
    <row r="72" spans="1:7" x14ac:dyDescent="0.25">
      <c r="A72" s="7">
        <v>311</v>
      </c>
      <c r="B72" s="9" t="s">
        <v>24</v>
      </c>
      <c r="C72" s="14">
        <v>26</v>
      </c>
      <c r="D72" s="14">
        <v>8</v>
      </c>
      <c r="E72" s="11">
        <f t="shared" si="2"/>
        <v>3.25</v>
      </c>
      <c r="F72" s="14">
        <v>8</v>
      </c>
      <c r="G72" s="12">
        <f t="shared" si="3"/>
        <v>26</v>
      </c>
    </row>
    <row r="73" spans="1:7" x14ac:dyDescent="0.25">
      <c r="A73" s="7">
        <v>315</v>
      </c>
      <c r="B73" s="9" t="s">
        <v>25</v>
      </c>
      <c r="C73" s="14">
        <v>4</v>
      </c>
      <c r="D73" s="14">
        <v>7</v>
      </c>
      <c r="E73" s="11">
        <f t="shared" si="2"/>
        <v>0.5714285714285714</v>
      </c>
      <c r="F73" s="14">
        <v>7</v>
      </c>
      <c r="G73" s="12">
        <f t="shared" si="3"/>
        <v>4</v>
      </c>
    </row>
    <row r="74" spans="1:7" x14ac:dyDescent="0.25">
      <c r="A74" s="7">
        <v>319</v>
      </c>
      <c r="B74" s="9" t="s">
        <v>26</v>
      </c>
      <c r="C74" s="14">
        <v>322</v>
      </c>
      <c r="D74" s="14">
        <v>9</v>
      </c>
      <c r="E74" s="11">
        <f t="shared" si="2"/>
        <v>35.777777777777779</v>
      </c>
      <c r="F74" s="14">
        <v>9</v>
      </c>
      <c r="G74" s="12">
        <f t="shared" si="3"/>
        <v>322</v>
      </c>
    </row>
    <row r="75" spans="1:7" x14ac:dyDescent="0.25">
      <c r="A75" s="7">
        <v>321</v>
      </c>
      <c r="B75" s="9" t="s">
        <v>27</v>
      </c>
      <c r="C75" s="14">
        <v>34</v>
      </c>
      <c r="D75" s="14">
        <v>7</v>
      </c>
      <c r="E75" s="11">
        <f t="shared" si="2"/>
        <v>4.8571428571428568</v>
      </c>
      <c r="F75" s="14">
        <v>7</v>
      </c>
      <c r="G75" s="12">
        <f t="shared" si="3"/>
        <v>34</v>
      </c>
    </row>
    <row r="76" spans="1:7" x14ac:dyDescent="0.25">
      <c r="A76" s="7">
        <v>331</v>
      </c>
      <c r="B76" s="9" t="s">
        <v>28</v>
      </c>
      <c r="C76" s="14">
        <v>65</v>
      </c>
      <c r="D76" s="14">
        <v>5</v>
      </c>
      <c r="E76" s="11">
        <f t="shared" si="2"/>
        <v>13</v>
      </c>
      <c r="F76" s="14">
        <v>5</v>
      </c>
      <c r="G76" s="12">
        <f t="shared" si="3"/>
        <v>65</v>
      </c>
    </row>
    <row r="77" spans="1:7" x14ac:dyDescent="0.25">
      <c r="A77" s="7">
        <v>341</v>
      </c>
      <c r="B77" s="9" t="s">
        <v>29</v>
      </c>
      <c r="C77" s="14">
        <v>54</v>
      </c>
      <c r="D77" s="14">
        <v>4</v>
      </c>
      <c r="E77" s="11">
        <f t="shared" si="2"/>
        <v>13.5</v>
      </c>
      <c r="F77" s="14">
        <v>4</v>
      </c>
      <c r="G77" s="12">
        <f t="shared" si="3"/>
        <v>54</v>
      </c>
    </row>
    <row r="78" spans="1:7" x14ac:dyDescent="0.25">
      <c r="A78" s="7">
        <v>343</v>
      </c>
      <c r="B78" s="9" t="s">
        <v>30</v>
      </c>
      <c r="C78" s="14">
        <v>42</v>
      </c>
      <c r="D78" s="14">
        <v>2</v>
      </c>
      <c r="E78" s="11">
        <f t="shared" si="2"/>
        <v>21</v>
      </c>
      <c r="F78" s="14">
        <v>2</v>
      </c>
      <c r="G78" s="12">
        <f t="shared" si="3"/>
        <v>42</v>
      </c>
    </row>
    <row r="79" spans="1:7" x14ac:dyDescent="0.25">
      <c r="A79" s="7">
        <v>345</v>
      </c>
      <c r="B79" s="9" t="s">
        <v>31</v>
      </c>
      <c r="C79" s="14">
        <v>17</v>
      </c>
      <c r="D79" s="14">
        <v>5</v>
      </c>
      <c r="E79" s="11">
        <f t="shared" si="2"/>
        <v>3.4</v>
      </c>
      <c r="F79" s="14">
        <v>5</v>
      </c>
      <c r="G79" s="12">
        <f t="shared" si="3"/>
        <v>17</v>
      </c>
    </row>
    <row r="80" spans="1:7" x14ac:dyDescent="0.25">
      <c r="A80" s="7">
        <v>351</v>
      </c>
      <c r="B80" s="9" t="s">
        <v>32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33</v>
      </c>
      <c r="C81" s="14">
        <v>3</v>
      </c>
      <c r="D81" s="14">
        <v>2</v>
      </c>
      <c r="E81" s="11">
        <f t="shared" si="2"/>
        <v>1.5</v>
      </c>
      <c r="F81" s="14">
        <v>2</v>
      </c>
      <c r="G81" s="12">
        <f t="shared" ref="G81:G82" si="4">+E81*F81</f>
        <v>3</v>
      </c>
    </row>
    <row r="82" spans="1:7" x14ac:dyDescent="0.25">
      <c r="A82" s="7">
        <v>363</v>
      </c>
      <c r="B82" s="9" t="s">
        <v>34</v>
      </c>
      <c r="C82" s="14">
        <v>91</v>
      </c>
      <c r="D82" s="14">
        <v>5</v>
      </c>
      <c r="E82" s="11">
        <f t="shared" si="2"/>
        <v>18.2</v>
      </c>
      <c r="F82" s="14">
        <v>5</v>
      </c>
      <c r="G82" s="12">
        <f t="shared" si="4"/>
        <v>91</v>
      </c>
    </row>
    <row r="83" spans="1:7" x14ac:dyDescent="0.25">
      <c r="A83" s="7">
        <v>366</v>
      </c>
      <c r="B83" s="9" t="s">
        <v>35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36</v>
      </c>
      <c r="C84" s="14">
        <v>24</v>
      </c>
      <c r="D84" s="14">
        <v>5</v>
      </c>
      <c r="E84" s="11">
        <f t="shared" si="2"/>
        <v>4.8</v>
      </c>
      <c r="F84" s="14">
        <v>5</v>
      </c>
      <c r="G84" s="12">
        <f>+E84*F84</f>
        <v>24</v>
      </c>
    </row>
    <row r="85" spans="1:7" x14ac:dyDescent="0.25">
      <c r="A85" s="7">
        <v>380</v>
      </c>
      <c r="B85" s="9" t="s">
        <v>37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38</v>
      </c>
      <c r="C86" s="14"/>
      <c r="D86" s="14"/>
      <c r="E86" s="11"/>
      <c r="F86" s="14"/>
      <c r="G86" s="12"/>
    </row>
    <row r="87" spans="1:7" x14ac:dyDescent="0.25">
      <c r="A87" s="7"/>
      <c r="B87" s="9" t="s">
        <v>39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40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41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42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43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44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45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46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47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/>
      <c r="B97" s="9"/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48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49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50</v>
      </c>
      <c r="C100" s="14"/>
      <c r="D100" s="14"/>
      <c r="E100" s="11"/>
      <c r="F100" s="14"/>
      <c r="G100" s="12"/>
    </row>
    <row r="101" spans="1:7" x14ac:dyDescent="0.25">
      <c r="A101" s="13" t="s">
        <v>2</v>
      </c>
      <c r="B101" s="13"/>
      <c r="C101" s="14">
        <f>SUM(C58:C100)</f>
        <v>934</v>
      </c>
      <c r="D101" s="14">
        <f>SUM(D58:D100)</f>
        <v>75</v>
      </c>
      <c r="E101" s="15"/>
      <c r="F101" s="14" t="s">
        <v>53</v>
      </c>
      <c r="G101" s="12">
        <f>SUM(G58:G100)</f>
        <v>961.55555555555554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07C9-0786-42C0-ABB9-5428999A1B75}">
  <dimension ref="A1:G101"/>
  <sheetViews>
    <sheetView workbookViewId="0">
      <pane ySplit="1815"/>
      <selection sqref="A1:XFD1048576"/>
      <selection pane="bottomLeft" activeCell="H15" sqref="H15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58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2</v>
      </c>
      <c r="D4" s="7" t="s">
        <v>3</v>
      </c>
      <c r="E4" s="8"/>
      <c r="F4" s="7" t="s">
        <v>4</v>
      </c>
      <c r="G4" s="7" t="s">
        <v>2</v>
      </c>
    </row>
    <row r="5" spans="1:7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</row>
    <row r="6" spans="1:7" x14ac:dyDescent="0.25">
      <c r="A6" s="7">
        <v>204</v>
      </c>
      <c r="B6" s="9" t="s">
        <v>11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240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245</v>
      </c>
      <c r="B9" s="9" t="s">
        <v>14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16</v>
      </c>
      <c r="C11" s="10"/>
      <c r="D11" s="10"/>
      <c r="E11" s="11"/>
      <c r="F11" s="10"/>
      <c r="G11" s="12"/>
    </row>
    <row r="12" spans="1:7" x14ac:dyDescent="0.25">
      <c r="A12" s="7">
        <v>256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258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282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>
        <v>289</v>
      </c>
      <c r="B15" s="9" t="s">
        <v>20</v>
      </c>
      <c r="C15" s="10"/>
      <c r="D15" s="10"/>
      <c r="E15" s="11"/>
      <c r="F15" s="10"/>
      <c r="G15" s="12"/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21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22</v>
      </c>
      <c r="C18" s="10">
        <v>14</v>
      </c>
      <c r="D18" s="10">
        <v>11</v>
      </c>
      <c r="E18" s="11">
        <f t="shared" ref="E18:E33" si="0">+C18/D18</f>
        <v>1.2727272727272727</v>
      </c>
      <c r="F18" s="10">
        <v>20</v>
      </c>
      <c r="G18" s="12">
        <f t="shared" ref="G18:G30" si="1">+E18*F18</f>
        <v>25.454545454545453</v>
      </c>
    </row>
    <row r="19" spans="1:7" x14ac:dyDescent="0.25">
      <c r="A19" s="7">
        <v>307</v>
      </c>
      <c r="B19" s="9" t="s">
        <v>23</v>
      </c>
      <c r="C19" s="10">
        <v>0</v>
      </c>
      <c r="D19" s="10">
        <v>11</v>
      </c>
      <c r="E19" s="11">
        <f t="shared" si="0"/>
        <v>0</v>
      </c>
      <c r="F19" s="10">
        <v>20</v>
      </c>
      <c r="G19" s="12">
        <f t="shared" si="1"/>
        <v>0</v>
      </c>
    </row>
    <row r="20" spans="1:7" x14ac:dyDescent="0.25">
      <c r="A20" s="7">
        <v>311</v>
      </c>
      <c r="B20" s="9" t="s">
        <v>24</v>
      </c>
      <c r="C20" s="10">
        <v>6</v>
      </c>
      <c r="D20" s="10">
        <v>11</v>
      </c>
      <c r="E20" s="11">
        <f t="shared" si="0"/>
        <v>0.54545454545454541</v>
      </c>
      <c r="F20" s="10">
        <v>20</v>
      </c>
      <c r="G20" s="12">
        <f t="shared" si="1"/>
        <v>10.909090909090908</v>
      </c>
    </row>
    <row r="21" spans="1:7" x14ac:dyDescent="0.25">
      <c r="A21" s="7">
        <v>315</v>
      </c>
      <c r="B21" s="9" t="s">
        <v>25</v>
      </c>
      <c r="C21" s="10">
        <v>0</v>
      </c>
      <c r="D21" s="10">
        <v>11</v>
      </c>
      <c r="E21" s="11">
        <f t="shared" si="0"/>
        <v>0</v>
      </c>
      <c r="F21" s="10">
        <v>20</v>
      </c>
      <c r="G21" s="12">
        <f t="shared" si="1"/>
        <v>0</v>
      </c>
    </row>
    <row r="22" spans="1:7" x14ac:dyDescent="0.25">
      <c r="A22" s="7">
        <v>319</v>
      </c>
      <c r="B22" s="9" t="s">
        <v>26</v>
      </c>
      <c r="C22" s="10">
        <v>71</v>
      </c>
      <c r="D22" s="10">
        <v>11</v>
      </c>
      <c r="E22" s="11">
        <f t="shared" si="0"/>
        <v>6.4545454545454541</v>
      </c>
      <c r="F22" s="10">
        <v>20</v>
      </c>
      <c r="G22" s="12">
        <f t="shared" si="1"/>
        <v>129.09090909090909</v>
      </c>
    </row>
    <row r="23" spans="1:7" x14ac:dyDescent="0.25">
      <c r="A23" s="7">
        <v>321</v>
      </c>
      <c r="B23" s="9" t="s">
        <v>27</v>
      </c>
      <c r="C23" s="10">
        <v>1</v>
      </c>
      <c r="D23" s="10">
        <v>11</v>
      </c>
      <c r="E23" s="11">
        <f t="shared" si="0"/>
        <v>9.0909090909090912E-2</v>
      </c>
      <c r="F23" s="10">
        <v>20</v>
      </c>
      <c r="G23" s="12">
        <f t="shared" si="1"/>
        <v>1.8181818181818183</v>
      </c>
    </row>
    <row r="24" spans="1:7" x14ac:dyDescent="0.25">
      <c r="A24" s="7">
        <v>331</v>
      </c>
      <c r="B24" s="9" t="s">
        <v>28</v>
      </c>
      <c r="C24" s="10">
        <v>26</v>
      </c>
      <c r="D24" s="10">
        <v>11</v>
      </c>
      <c r="E24" s="11">
        <f t="shared" si="0"/>
        <v>2.3636363636363638</v>
      </c>
      <c r="F24" s="10">
        <v>20</v>
      </c>
      <c r="G24" s="12">
        <f t="shared" si="1"/>
        <v>47.272727272727273</v>
      </c>
    </row>
    <row r="25" spans="1:7" x14ac:dyDescent="0.25">
      <c r="A25" s="7">
        <v>341</v>
      </c>
      <c r="B25" s="9" t="s">
        <v>29</v>
      </c>
      <c r="C25" s="10">
        <v>32</v>
      </c>
      <c r="D25" s="10">
        <v>11</v>
      </c>
      <c r="E25" s="11">
        <f t="shared" si="0"/>
        <v>2.9090909090909092</v>
      </c>
      <c r="F25" s="10">
        <v>20</v>
      </c>
      <c r="G25" s="12">
        <f t="shared" si="1"/>
        <v>58.181818181818187</v>
      </c>
    </row>
    <row r="26" spans="1:7" x14ac:dyDescent="0.25">
      <c r="A26" s="7">
        <v>343</v>
      </c>
      <c r="B26" s="9" t="s">
        <v>30</v>
      </c>
      <c r="C26" s="10">
        <v>61</v>
      </c>
      <c r="D26" s="10">
        <v>11</v>
      </c>
      <c r="E26" s="11">
        <f t="shared" si="0"/>
        <v>5.5454545454545459</v>
      </c>
      <c r="F26" s="10">
        <v>20</v>
      </c>
      <c r="G26" s="12">
        <f t="shared" si="1"/>
        <v>110.90909090909092</v>
      </c>
    </row>
    <row r="27" spans="1:7" x14ac:dyDescent="0.25">
      <c r="A27" s="7">
        <v>345</v>
      </c>
      <c r="B27" s="9" t="s">
        <v>31</v>
      </c>
      <c r="C27" s="10">
        <v>14</v>
      </c>
      <c r="D27" s="10">
        <v>11</v>
      </c>
      <c r="E27" s="11">
        <f t="shared" si="0"/>
        <v>1.2727272727272727</v>
      </c>
      <c r="F27" s="10">
        <v>20</v>
      </c>
      <c r="G27" s="12">
        <f t="shared" si="1"/>
        <v>25.454545454545453</v>
      </c>
    </row>
    <row r="28" spans="1:7" x14ac:dyDescent="0.25">
      <c r="A28" s="7">
        <v>351</v>
      </c>
      <c r="B28" s="9" t="s">
        <v>32</v>
      </c>
      <c r="C28" s="10">
        <v>0</v>
      </c>
      <c r="D28" s="10">
        <v>11</v>
      </c>
      <c r="E28" s="11">
        <f t="shared" si="0"/>
        <v>0</v>
      </c>
      <c r="F28" s="10">
        <v>20</v>
      </c>
      <c r="G28" s="12">
        <f t="shared" si="1"/>
        <v>0</v>
      </c>
    </row>
    <row r="29" spans="1:7" x14ac:dyDescent="0.25">
      <c r="A29" s="7">
        <v>355</v>
      </c>
      <c r="B29" s="9" t="s">
        <v>33</v>
      </c>
      <c r="C29" s="10">
        <v>0</v>
      </c>
      <c r="D29" s="10">
        <v>111</v>
      </c>
      <c r="E29" s="11">
        <f t="shared" si="0"/>
        <v>0</v>
      </c>
      <c r="F29" s="10">
        <v>20</v>
      </c>
      <c r="G29" s="12">
        <f t="shared" si="1"/>
        <v>0</v>
      </c>
    </row>
    <row r="30" spans="1:7" x14ac:dyDescent="0.25">
      <c r="A30" s="7">
        <v>363</v>
      </c>
      <c r="B30" s="9" t="s">
        <v>34</v>
      </c>
      <c r="C30" s="10">
        <v>73</v>
      </c>
      <c r="D30" s="10">
        <v>11</v>
      </c>
      <c r="E30" s="11">
        <f t="shared" si="0"/>
        <v>6.6363636363636367</v>
      </c>
      <c r="F30" s="10">
        <v>20</v>
      </c>
      <c r="G30" s="12">
        <f t="shared" si="1"/>
        <v>132.72727272727275</v>
      </c>
    </row>
    <row r="31" spans="1:7" x14ac:dyDescent="0.25">
      <c r="A31" s="7">
        <v>366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36</v>
      </c>
      <c r="C32" s="10">
        <v>215</v>
      </c>
      <c r="D32" s="10">
        <v>11</v>
      </c>
      <c r="E32" s="11">
        <f t="shared" si="0"/>
        <v>19.545454545454547</v>
      </c>
      <c r="F32" s="10">
        <v>20</v>
      </c>
      <c r="G32" s="12">
        <f>+E32*F32</f>
        <v>390.90909090909093</v>
      </c>
    </row>
    <row r="33" spans="1:7" x14ac:dyDescent="0.25">
      <c r="A33" s="7">
        <v>380</v>
      </c>
      <c r="B33" s="9" t="s">
        <v>37</v>
      </c>
      <c r="C33" s="10">
        <v>0</v>
      </c>
      <c r="D33" s="10">
        <v>9</v>
      </c>
      <c r="E33" s="11">
        <f t="shared" si="0"/>
        <v>0</v>
      </c>
      <c r="F33" s="10">
        <v>19</v>
      </c>
      <c r="G33" s="12">
        <f>+E33*F33</f>
        <v>0</v>
      </c>
    </row>
    <row r="34" spans="1:7" x14ac:dyDescent="0.25">
      <c r="A34" s="7">
        <v>390</v>
      </c>
      <c r="B34" s="9" t="s">
        <v>38</v>
      </c>
      <c r="C34" s="10"/>
      <c r="D34" s="10"/>
      <c r="E34" s="11"/>
      <c r="F34" s="10"/>
      <c r="G34" s="12"/>
    </row>
    <row r="35" spans="1:7" x14ac:dyDescent="0.25">
      <c r="A35" s="7"/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40</v>
      </c>
      <c r="C36" s="10">
        <v>7</v>
      </c>
      <c r="D36" s="10">
        <v>3</v>
      </c>
      <c r="E36" s="11">
        <f t="shared" ref="E36" si="2">+C36/D36</f>
        <v>2.3333333333333335</v>
      </c>
      <c r="F36" s="10">
        <v>5</v>
      </c>
      <c r="G36" s="12">
        <f>+E36*F36</f>
        <v>11.666666666666668</v>
      </c>
    </row>
    <row r="37" spans="1:7" x14ac:dyDescent="0.25">
      <c r="A37" s="7">
        <v>401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48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49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50</v>
      </c>
      <c r="C47" s="10">
        <v>1</v>
      </c>
      <c r="D47" s="10">
        <v>1</v>
      </c>
      <c r="E47" s="11">
        <f t="shared" ref="E47" si="3">+C47/D47</f>
        <v>1</v>
      </c>
      <c r="F47" s="10">
        <v>19</v>
      </c>
      <c r="G47" s="12">
        <f>+E47*F47</f>
        <v>19</v>
      </c>
    </row>
    <row r="48" spans="1:7" x14ac:dyDescent="0.25">
      <c r="A48" s="13" t="s">
        <v>2</v>
      </c>
      <c r="B48" s="13"/>
      <c r="C48" s="14">
        <f>SUM(C6:C47)</f>
        <v>521</v>
      </c>
      <c r="D48" s="14">
        <f>SUM(D6:D47)</f>
        <v>267</v>
      </c>
      <c r="E48" s="15"/>
      <c r="F48" s="14"/>
      <c r="G48" s="12">
        <f>SUM(G6:G47)</f>
        <v>963.39393939393938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0</v>
      </c>
      <c r="B53" s="1"/>
      <c r="E53" s="2"/>
    </row>
    <row r="54" spans="1:7" x14ac:dyDescent="0.25">
      <c r="A54" s="3" t="s">
        <v>59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2</v>
      </c>
      <c r="D56" s="7" t="s">
        <v>3</v>
      </c>
      <c r="E56" s="8"/>
      <c r="F56" s="7" t="s">
        <v>4</v>
      </c>
      <c r="G56" s="7" t="s">
        <v>2</v>
      </c>
    </row>
    <row r="57" spans="1:7" x14ac:dyDescent="0.25">
      <c r="A57" s="7" t="s">
        <v>5</v>
      </c>
      <c r="B57" s="7"/>
      <c r="C57" s="7" t="s">
        <v>6</v>
      </c>
      <c r="D57" s="7" t="s">
        <v>7</v>
      </c>
      <c r="E57" s="8" t="s">
        <v>8</v>
      </c>
      <c r="F57" s="7" t="s">
        <v>52</v>
      </c>
      <c r="G57" s="7" t="s">
        <v>10</v>
      </c>
    </row>
    <row r="58" spans="1:7" x14ac:dyDescent="0.25">
      <c r="A58" s="7">
        <v>204</v>
      </c>
      <c r="B58" s="9" t="s">
        <v>11</v>
      </c>
      <c r="C58" s="10"/>
      <c r="D58" s="10"/>
      <c r="E58" s="11"/>
      <c r="F58" s="10"/>
      <c r="G58" s="12"/>
    </row>
    <row r="59" spans="1:7" x14ac:dyDescent="0.25">
      <c r="A59" s="7">
        <v>234</v>
      </c>
      <c r="B59" s="9" t="s">
        <v>12</v>
      </c>
      <c r="C59" s="10"/>
      <c r="D59" s="10"/>
      <c r="E59" s="11"/>
      <c r="F59" s="10"/>
      <c r="G59" s="12"/>
    </row>
    <row r="60" spans="1:7" x14ac:dyDescent="0.25">
      <c r="A60" s="7">
        <v>240</v>
      </c>
      <c r="B60" s="9" t="s">
        <v>13</v>
      </c>
      <c r="C60" s="10"/>
      <c r="D60" s="10"/>
      <c r="E60" s="11"/>
      <c r="F60" s="10"/>
      <c r="G60" s="12"/>
    </row>
    <row r="61" spans="1:7" x14ac:dyDescent="0.25">
      <c r="A61" s="7">
        <v>245</v>
      </c>
      <c r="B61" s="9" t="s">
        <v>14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15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16</v>
      </c>
      <c r="C63" s="10"/>
      <c r="D63" s="10"/>
      <c r="E63" s="11"/>
      <c r="F63" s="10"/>
      <c r="G63" s="12"/>
    </row>
    <row r="64" spans="1:7" x14ac:dyDescent="0.25">
      <c r="A64" s="7">
        <v>256</v>
      </c>
      <c r="B64" s="9" t="s">
        <v>17</v>
      </c>
      <c r="C64" s="10"/>
      <c r="D64" s="10"/>
      <c r="E64" s="11"/>
      <c r="F64" s="10"/>
      <c r="G64" s="12"/>
    </row>
    <row r="65" spans="1:7" x14ac:dyDescent="0.25">
      <c r="A65" s="7">
        <v>258</v>
      </c>
      <c r="B65" s="9" t="s">
        <v>18</v>
      </c>
      <c r="C65" s="10"/>
      <c r="D65" s="10"/>
      <c r="E65" s="11"/>
      <c r="F65" s="10"/>
      <c r="G65" s="12"/>
    </row>
    <row r="66" spans="1:7" x14ac:dyDescent="0.25">
      <c r="A66" s="7">
        <v>282</v>
      </c>
      <c r="B66" s="9" t="s">
        <v>19</v>
      </c>
      <c r="C66" s="10"/>
      <c r="D66" s="10"/>
      <c r="E66" s="11"/>
      <c r="F66" s="10"/>
      <c r="G66" s="12"/>
    </row>
    <row r="67" spans="1:7" x14ac:dyDescent="0.25">
      <c r="A67" s="7">
        <v>289</v>
      </c>
      <c r="B67" s="9" t="s">
        <v>20</v>
      </c>
      <c r="C67" s="10"/>
      <c r="D67" s="10"/>
      <c r="E67" s="11"/>
      <c r="F67" s="10"/>
      <c r="G67" s="12"/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21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22</v>
      </c>
      <c r="C70" s="14">
        <v>28</v>
      </c>
      <c r="D70" s="14">
        <v>8</v>
      </c>
      <c r="E70" s="11">
        <f t="shared" ref="E70:E85" si="4">+C70/D70</f>
        <v>3.5</v>
      </c>
      <c r="F70" s="14">
        <v>8</v>
      </c>
      <c r="G70" s="12">
        <f>+E70*F70</f>
        <v>28</v>
      </c>
    </row>
    <row r="71" spans="1:7" x14ac:dyDescent="0.25">
      <c r="A71" s="7">
        <v>307</v>
      </c>
      <c r="B71" s="9" t="s">
        <v>23</v>
      </c>
      <c r="C71" s="14">
        <v>2</v>
      </c>
      <c r="D71" s="14">
        <v>8</v>
      </c>
      <c r="E71" s="11">
        <f t="shared" si="4"/>
        <v>0.25</v>
      </c>
      <c r="F71" s="14">
        <v>8</v>
      </c>
      <c r="G71" s="12">
        <f t="shared" ref="G71:G80" si="5">+E71*F71</f>
        <v>2</v>
      </c>
    </row>
    <row r="72" spans="1:7" x14ac:dyDescent="0.25">
      <c r="A72" s="7">
        <v>311</v>
      </c>
      <c r="B72" s="9" t="s">
        <v>24</v>
      </c>
      <c r="C72" s="14">
        <v>7</v>
      </c>
      <c r="D72" s="14">
        <v>8</v>
      </c>
      <c r="E72" s="11">
        <f t="shared" si="4"/>
        <v>0.875</v>
      </c>
      <c r="F72" s="14">
        <v>8</v>
      </c>
      <c r="G72" s="12">
        <f t="shared" si="5"/>
        <v>7</v>
      </c>
    </row>
    <row r="73" spans="1:7" x14ac:dyDescent="0.25">
      <c r="A73" s="7">
        <v>315</v>
      </c>
      <c r="B73" s="9" t="s">
        <v>25</v>
      </c>
      <c r="C73" s="14">
        <v>0</v>
      </c>
      <c r="D73" s="14">
        <v>8</v>
      </c>
      <c r="E73" s="11">
        <f t="shared" si="4"/>
        <v>0</v>
      </c>
      <c r="F73" s="14">
        <v>8</v>
      </c>
      <c r="G73" s="12">
        <f t="shared" si="5"/>
        <v>0</v>
      </c>
    </row>
    <row r="74" spans="1:7" x14ac:dyDescent="0.25">
      <c r="A74" s="7">
        <v>319</v>
      </c>
      <c r="B74" s="9" t="s">
        <v>26</v>
      </c>
      <c r="C74" s="14">
        <v>190</v>
      </c>
      <c r="D74" s="14">
        <v>8</v>
      </c>
      <c r="E74" s="11">
        <f t="shared" si="4"/>
        <v>23.75</v>
      </c>
      <c r="F74" s="14">
        <v>8</v>
      </c>
      <c r="G74" s="12">
        <f t="shared" si="5"/>
        <v>190</v>
      </c>
    </row>
    <row r="75" spans="1:7" x14ac:dyDescent="0.25">
      <c r="A75" s="7">
        <v>321</v>
      </c>
      <c r="B75" s="9" t="s">
        <v>27</v>
      </c>
      <c r="C75" s="14">
        <v>0</v>
      </c>
      <c r="D75" s="14">
        <v>8</v>
      </c>
      <c r="E75" s="11">
        <f t="shared" si="4"/>
        <v>0</v>
      </c>
      <c r="F75" s="14">
        <v>8</v>
      </c>
      <c r="G75" s="12">
        <f t="shared" si="5"/>
        <v>0</v>
      </c>
    </row>
    <row r="76" spans="1:7" x14ac:dyDescent="0.25">
      <c r="A76" s="7">
        <v>331</v>
      </c>
      <c r="B76" s="9" t="s">
        <v>28</v>
      </c>
      <c r="C76" s="14">
        <v>85</v>
      </c>
      <c r="D76" s="14">
        <v>8</v>
      </c>
      <c r="E76" s="11">
        <f t="shared" si="4"/>
        <v>10.625</v>
      </c>
      <c r="F76" s="14">
        <v>8</v>
      </c>
      <c r="G76" s="12">
        <f t="shared" si="5"/>
        <v>85</v>
      </c>
    </row>
    <row r="77" spans="1:7" x14ac:dyDescent="0.25">
      <c r="A77" s="7">
        <v>341</v>
      </c>
      <c r="B77" s="9" t="s">
        <v>29</v>
      </c>
      <c r="C77" s="14">
        <v>77</v>
      </c>
      <c r="D77" s="14">
        <v>8</v>
      </c>
      <c r="E77" s="11">
        <f t="shared" si="4"/>
        <v>9.625</v>
      </c>
      <c r="F77" s="14">
        <v>8</v>
      </c>
      <c r="G77" s="12">
        <f t="shared" si="5"/>
        <v>77</v>
      </c>
    </row>
    <row r="78" spans="1:7" x14ac:dyDescent="0.25">
      <c r="A78" s="7">
        <v>343</v>
      </c>
      <c r="B78" s="9" t="s">
        <v>30</v>
      </c>
      <c r="C78" s="14">
        <v>138</v>
      </c>
      <c r="D78" s="14">
        <v>8</v>
      </c>
      <c r="E78" s="11">
        <f t="shared" si="4"/>
        <v>17.25</v>
      </c>
      <c r="F78" s="14">
        <v>8</v>
      </c>
      <c r="G78" s="12">
        <f t="shared" si="5"/>
        <v>138</v>
      </c>
    </row>
    <row r="79" spans="1:7" x14ac:dyDescent="0.25">
      <c r="A79" s="7">
        <v>345</v>
      </c>
      <c r="B79" s="9" t="s">
        <v>31</v>
      </c>
      <c r="C79" s="14">
        <v>51</v>
      </c>
      <c r="D79" s="14">
        <v>8</v>
      </c>
      <c r="E79" s="11">
        <f t="shared" si="4"/>
        <v>6.375</v>
      </c>
      <c r="F79" s="14">
        <v>8</v>
      </c>
      <c r="G79" s="12">
        <f t="shared" si="5"/>
        <v>51</v>
      </c>
    </row>
    <row r="80" spans="1:7" x14ac:dyDescent="0.25">
      <c r="A80" s="7">
        <v>351</v>
      </c>
      <c r="B80" s="9" t="s">
        <v>32</v>
      </c>
      <c r="C80" s="14">
        <v>2</v>
      </c>
      <c r="D80" s="14">
        <v>8</v>
      </c>
      <c r="E80" s="11">
        <f t="shared" si="4"/>
        <v>0.25</v>
      </c>
      <c r="F80" s="14">
        <v>8</v>
      </c>
      <c r="G80" s="12">
        <f t="shared" si="5"/>
        <v>2</v>
      </c>
    </row>
    <row r="81" spans="1:7" x14ac:dyDescent="0.25">
      <c r="A81" s="7">
        <v>355</v>
      </c>
      <c r="B81" s="9" t="s">
        <v>33</v>
      </c>
      <c r="C81" s="14">
        <v>0</v>
      </c>
      <c r="D81" s="14">
        <v>8</v>
      </c>
      <c r="E81" s="11">
        <f t="shared" si="4"/>
        <v>0</v>
      </c>
      <c r="F81" s="14">
        <v>8</v>
      </c>
      <c r="G81" s="12">
        <f t="shared" ref="G81:G82" si="6">+E81*F81</f>
        <v>0</v>
      </c>
    </row>
    <row r="82" spans="1:7" x14ac:dyDescent="0.25">
      <c r="A82" s="7">
        <v>363</v>
      </c>
      <c r="B82" s="9" t="s">
        <v>34</v>
      </c>
      <c r="C82" s="14">
        <v>128</v>
      </c>
      <c r="D82" s="14">
        <v>8</v>
      </c>
      <c r="E82" s="11">
        <f t="shared" si="4"/>
        <v>16</v>
      </c>
      <c r="F82" s="14">
        <v>8</v>
      </c>
      <c r="G82" s="12">
        <f t="shared" si="6"/>
        <v>128</v>
      </c>
    </row>
    <row r="83" spans="1:7" x14ac:dyDescent="0.25">
      <c r="A83" s="7">
        <v>366</v>
      </c>
      <c r="B83" s="9" t="s">
        <v>35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36</v>
      </c>
      <c r="C84" s="14">
        <v>301</v>
      </c>
      <c r="D84" s="14">
        <v>8</v>
      </c>
      <c r="E84" s="11">
        <f t="shared" si="4"/>
        <v>37.625</v>
      </c>
      <c r="F84" s="14">
        <v>8</v>
      </c>
      <c r="G84" s="12">
        <f>+E84*F84</f>
        <v>301</v>
      </c>
    </row>
    <row r="85" spans="1:7" x14ac:dyDescent="0.25">
      <c r="A85" s="7">
        <v>380</v>
      </c>
      <c r="B85" s="9" t="s">
        <v>37</v>
      </c>
      <c r="C85" s="14">
        <v>1</v>
      </c>
      <c r="D85" s="14">
        <v>8</v>
      </c>
      <c r="E85" s="11">
        <f t="shared" si="4"/>
        <v>0.125</v>
      </c>
      <c r="F85" s="14">
        <v>8</v>
      </c>
      <c r="G85" s="12">
        <f>+E85*F85</f>
        <v>1</v>
      </c>
    </row>
    <row r="86" spans="1:7" x14ac:dyDescent="0.25">
      <c r="A86" s="7">
        <v>390</v>
      </c>
      <c r="B86" s="9" t="s">
        <v>38</v>
      </c>
      <c r="C86" s="14"/>
      <c r="D86" s="14"/>
      <c r="E86" s="11"/>
      <c r="F86" s="14"/>
      <c r="G86" s="12"/>
    </row>
    <row r="87" spans="1:7" x14ac:dyDescent="0.25">
      <c r="A87" s="7"/>
      <c r="B87" s="9" t="s">
        <v>39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40</v>
      </c>
      <c r="C88" s="14">
        <v>8</v>
      </c>
      <c r="D88" s="14">
        <v>1</v>
      </c>
      <c r="E88" s="11">
        <f t="shared" ref="E88" si="7">+C88/D88</f>
        <v>8</v>
      </c>
      <c r="F88" s="14">
        <v>2</v>
      </c>
      <c r="G88" s="12">
        <f>+E88*F88</f>
        <v>16</v>
      </c>
    </row>
    <row r="89" spans="1:7" x14ac:dyDescent="0.25">
      <c r="A89" s="7">
        <v>401</v>
      </c>
      <c r="B89" s="9" t="s">
        <v>41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42</v>
      </c>
      <c r="C90" s="14">
        <v>3</v>
      </c>
      <c r="D90" s="14">
        <v>1</v>
      </c>
      <c r="E90" s="11">
        <f t="shared" ref="E90:E91" si="8">+C90/D90</f>
        <v>3</v>
      </c>
      <c r="F90" s="14">
        <v>2</v>
      </c>
      <c r="G90" s="12">
        <f t="shared" ref="G90:G91" si="9">+E90*F90</f>
        <v>6</v>
      </c>
    </row>
    <row r="91" spans="1:7" x14ac:dyDescent="0.25">
      <c r="A91" s="7">
        <v>420</v>
      </c>
      <c r="B91" s="9" t="s">
        <v>43</v>
      </c>
      <c r="C91" s="14">
        <v>4</v>
      </c>
      <c r="D91" s="14">
        <v>1</v>
      </c>
      <c r="E91" s="11">
        <f t="shared" si="8"/>
        <v>4</v>
      </c>
      <c r="F91" s="14">
        <v>2</v>
      </c>
      <c r="G91" s="12">
        <f t="shared" si="9"/>
        <v>8</v>
      </c>
    </row>
    <row r="92" spans="1:7" x14ac:dyDescent="0.25">
      <c r="A92" s="7">
        <v>440</v>
      </c>
      <c r="B92" s="9" t="s">
        <v>44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45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46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47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>
        <v>501</v>
      </c>
      <c r="B97" s="9" t="s">
        <v>60</v>
      </c>
      <c r="C97" s="14">
        <v>2</v>
      </c>
      <c r="D97" s="14">
        <v>2</v>
      </c>
      <c r="E97" s="11">
        <f t="shared" ref="E97" si="10">+C97/D97</f>
        <v>1</v>
      </c>
      <c r="F97" s="14">
        <v>6</v>
      </c>
      <c r="G97" s="12">
        <f>+E97*F97</f>
        <v>6</v>
      </c>
    </row>
    <row r="98" spans="1:7" x14ac:dyDescent="0.25">
      <c r="A98" s="7">
        <v>515</v>
      </c>
      <c r="B98" s="9" t="s">
        <v>48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49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50</v>
      </c>
      <c r="C100" s="14">
        <v>11</v>
      </c>
      <c r="D100" s="14">
        <v>3</v>
      </c>
      <c r="E100" s="11">
        <f t="shared" ref="E100" si="11">+C100/D100</f>
        <v>3.6666666666666665</v>
      </c>
      <c r="F100" s="14">
        <v>8</v>
      </c>
      <c r="G100" s="12">
        <f>+E100*F100</f>
        <v>29.333333333333332</v>
      </c>
    </row>
    <row r="101" spans="1:7" x14ac:dyDescent="0.25">
      <c r="A101" s="13" t="s">
        <v>2</v>
      </c>
      <c r="B101" s="13"/>
      <c r="C101" s="14">
        <f>SUM(C58:C100)</f>
        <v>1038</v>
      </c>
      <c r="D101" s="14">
        <f>SUM(D58:D100)</f>
        <v>128</v>
      </c>
      <c r="E101" s="15"/>
      <c r="F101" s="14" t="s">
        <v>53</v>
      </c>
      <c r="G101" s="12">
        <f>SUM(G58:G100)</f>
        <v>1075.3333333333333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AF27-758E-4C37-84BA-A2BA00B0889C}">
  <dimension ref="A1:G101"/>
  <sheetViews>
    <sheetView workbookViewId="0">
      <selection sqref="A1:XFD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61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2</v>
      </c>
      <c r="D4" s="7" t="s">
        <v>3</v>
      </c>
      <c r="E4" s="8"/>
      <c r="F4" s="7" t="s">
        <v>4</v>
      </c>
      <c r="G4" s="7" t="s">
        <v>2</v>
      </c>
    </row>
    <row r="5" spans="1:7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</row>
    <row r="6" spans="1:7" x14ac:dyDescent="0.25">
      <c r="A6" s="7">
        <v>204</v>
      </c>
      <c r="B6" s="9" t="s">
        <v>11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240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245</v>
      </c>
      <c r="B9" s="9" t="s">
        <v>14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16</v>
      </c>
      <c r="C11" s="10"/>
      <c r="D11" s="10"/>
      <c r="E11" s="11"/>
      <c r="F11" s="10"/>
      <c r="G11" s="12"/>
    </row>
    <row r="12" spans="1:7" x14ac:dyDescent="0.25">
      <c r="A12" s="7">
        <v>256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258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282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>
        <v>289</v>
      </c>
      <c r="B15" s="9" t="s">
        <v>20</v>
      </c>
      <c r="C15" s="10"/>
      <c r="D15" s="10"/>
      <c r="E15" s="11"/>
      <c r="F15" s="10"/>
      <c r="G15" s="12"/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21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22</v>
      </c>
      <c r="C18" s="10">
        <v>19</v>
      </c>
      <c r="D18" s="10">
        <v>13</v>
      </c>
      <c r="E18" s="11">
        <f t="shared" ref="E18:E33" si="0">+C18/D18</f>
        <v>1.4615384615384615</v>
      </c>
      <c r="F18" s="10">
        <v>21</v>
      </c>
      <c r="G18" s="12">
        <f t="shared" ref="G18:G30" si="1">+E18*F18</f>
        <v>30.69230769230769</v>
      </c>
    </row>
    <row r="19" spans="1:7" x14ac:dyDescent="0.25">
      <c r="A19" s="7">
        <v>307</v>
      </c>
      <c r="B19" s="9" t="s">
        <v>23</v>
      </c>
      <c r="C19" s="10">
        <v>7</v>
      </c>
      <c r="D19" s="10">
        <v>13</v>
      </c>
      <c r="E19" s="11">
        <f t="shared" si="0"/>
        <v>0.53846153846153844</v>
      </c>
      <c r="F19" s="10">
        <v>21</v>
      </c>
      <c r="G19" s="12">
        <f t="shared" si="1"/>
        <v>11.307692307692307</v>
      </c>
    </row>
    <row r="20" spans="1:7" x14ac:dyDescent="0.25">
      <c r="A20" s="7">
        <v>311</v>
      </c>
      <c r="B20" s="9" t="s">
        <v>24</v>
      </c>
      <c r="C20" s="10">
        <v>12</v>
      </c>
      <c r="D20" s="10">
        <v>13</v>
      </c>
      <c r="E20" s="11">
        <f t="shared" si="0"/>
        <v>0.92307692307692313</v>
      </c>
      <c r="F20" s="10">
        <v>21</v>
      </c>
      <c r="G20" s="12">
        <f t="shared" si="1"/>
        <v>19.384615384615387</v>
      </c>
    </row>
    <row r="21" spans="1:7" x14ac:dyDescent="0.25">
      <c r="A21" s="7">
        <v>315</v>
      </c>
      <c r="B21" s="9" t="s">
        <v>25</v>
      </c>
      <c r="C21" s="10">
        <v>0</v>
      </c>
      <c r="D21" s="10">
        <v>13</v>
      </c>
      <c r="E21" s="11">
        <f t="shared" si="0"/>
        <v>0</v>
      </c>
      <c r="F21" s="10">
        <v>21</v>
      </c>
      <c r="G21" s="12">
        <f t="shared" si="1"/>
        <v>0</v>
      </c>
    </row>
    <row r="22" spans="1:7" x14ac:dyDescent="0.25">
      <c r="A22" s="7">
        <v>319</v>
      </c>
      <c r="B22" s="9" t="s">
        <v>26</v>
      </c>
      <c r="C22" s="10">
        <v>46</v>
      </c>
      <c r="D22" s="10">
        <v>13</v>
      </c>
      <c r="E22" s="11">
        <f t="shared" si="0"/>
        <v>3.5384615384615383</v>
      </c>
      <c r="F22" s="10">
        <v>21</v>
      </c>
      <c r="G22" s="12">
        <f t="shared" si="1"/>
        <v>74.307692307692307</v>
      </c>
    </row>
    <row r="23" spans="1:7" x14ac:dyDescent="0.25">
      <c r="A23" s="7">
        <v>321</v>
      </c>
      <c r="B23" s="9" t="s">
        <v>27</v>
      </c>
      <c r="C23" s="10">
        <v>0</v>
      </c>
      <c r="D23" s="10">
        <v>13</v>
      </c>
      <c r="E23" s="11">
        <f t="shared" si="0"/>
        <v>0</v>
      </c>
      <c r="F23" s="10">
        <v>21</v>
      </c>
      <c r="G23" s="12">
        <f t="shared" si="1"/>
        <v>0</v>
      </c>
    </row>
    <row r="24" spans="1:7" x14ac:dyDescent="0.25">
      <c r="A24" s="7">
        <v>331</v>
      </c>
      <c r="B24" s="9" t="s">
        <v>28</v>
      </c>
      <c r="C24" s="10">
        <v>12</v>
      </c>
      <c r="D24" s="10">
        <v>13</v>
      </c>
      <c r="E24" s="11">
        <f t="shared" si="0"/>
        <v>0.92307692307692313</v>
      </c>
      <c r="F24" s="10">
        <v>21</v>
      </c>
      <c r="G24" s="12">
        <f t="shared" si="1"/>
        <v>19.384615384615387</v>
      </c>
    </row>
    <row r="25" spans="1:7" x14ac:dyDescent="0.25">
      <c r="A25" s="7">
        <v>341</v>
      </c>
      <c r="B25" s="9" t="s">
        <v>29</v>
      </c>
      <c r="C25" s="10">
        <v>35</v>
      </c>
      <c r="D25" s="10">
        <v>13</v>
      </c>
      <c r="E25" s="11">
        <f t="shared" si="0"/>
        <v>2.6923076923076925</v>
      </c>
      <c r="F25" s="10">
        <v>21</v>
      </c>
      <c r="G25" s="12">
        <f t="shared" si="1"/>
        <v>56.53846153846154</v>
      </c>
    </row>
    <row r="26" spans="1:7" x14ac:dyDescent="0.25">
      <c r="A26" s="7">
        <v>343</v>
      </c>
      <c r="B26" s="9" t="s">
        <v>30</v>
      </c>
      <c r="C26" s="10">
        <v>53</v>
      </c>
      <c r="D26" s="10">
        <v>13</v>
      </c>
      <c r="E26" s="11">
        <f t="shared" si="0"/>
        <v>4.0769230769230766</v>
      </c>
      <c r="F26" s="10">
        <v>21</v>
      </c>
      <c r="G26" s="12">
        <f t="shared" si="1"/>
        <v>85.615384615384613</v>
      </c>
    </row>
    <row r="27" spans="1:7" x14ac:dyDescent="0.25">
      <c r="A27" s="7">
        <v>345</v>
      </c>
      <c r="B27" s="9" t="s">
        <v>31</v>
      </c>
      <c r="C27" s="10">
        <v>36</v>
      </c>
      <c r="D27" s="10">
        <v>13</v>
      </c>
      <c r="E27" s="11">
        <f t="shared" si="0"/>
        <v>2.7692307692307692</v>
      </c>
      <c r="F27" s="10">
        <v>21</v>
      </c>
      <c r="G27" s="12">
        <f t="shared" si="1"/>
        <v>58.153846153846153</v>
      </c>
    </row>
    <row r="28" spans="1:7" x14ac:dyDescent="0.25">
      <c r="A28" s="7">
        <v>351</v>
      </c>
      <c r="B28" s="9" t="s">
        <v>32</v>
      </c>
      <c r="C28" s="10">
        <v>1</v>
      </c>
      <c r="D28" s="10">
        <v>13</v>
      </c>
      <c r="E28" s="11">
        <f t="shared" si="0"/>
        <v>7.6923076923076927E-2</v>
      </c>
      <c r="F28" s="10">
        <v>21</v>
      </c>
      <c r="G28" s="12">
        <f t="shared" si="1"/>
        <v>1.6153846153846154</v>
      </c>
    </row>
    <row r="29" spans="1:7" x14ac:dyDescent="0.25">
      <c r="A29" s="7">
        <v>355</v>
      </c>
      <c r="B29" s="9" t="s">
        <v>33</v>
      </c>
      <c r="C29" s="10">
        <v>3</v>
      </c>
      <c r="D29" s="10">
        <v>13</v>
      </c>
      <c r="E29" s="11">
        <f t="shared" si="0"/>
        <v>0.23076923076923078</v>
      </c>
      <c r="F29" s="10">
        <v>21</v>
      </c>
      <c r="G29" s="12">
        <f t="shared" si="1"/>
        <v>4.8461538461538467</v>
      </c>
    </row>
    <row r="30" spans="1:7" x14ac:dyDescent="0.25">
      <c r="A30" s="7">
        <v>363</v>
      </c>
      <c r="B30" s="9" t="s">
        <v>34</v>
      </c>
      <c r="C30" s="10">
        <v>44</v>
      </c>
      <c r="D30" s="10">
        <v>13</v>
      </c>
      <c r="E30" s="11">
        <f t="shared" si="0"/>
        <v>3.3846153846153846</v>
      </c>
      <c r="F30" s="10">
        <v>21</v>
      </c>
      <c r="G30" s="12">
        <f t="shared" si="1"/>
        <v>71.07692307692308</v>
      </c>
    </row>
    <row r="31" spans="1:7" x14ac:dyDescent="0.25">
      <c r="A31" s="7">
        <v>366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36</v>
      </c>
      <c r="C32" s="10">
        <v>108</v>
      </c>
      <c r="D32" s="10">
        <v>13</v>
      </c>
      <c r="E32" s="11">
        <f t="shared" si="0"/>
        <v>8.3076923076923084</v>
      </c>
      <c r="F32" s="10">
        <v>17</v>
      </c>
      <c r="G32" s="12">
        <f>+E32*F32</f>
        <v>141.23076923076925</v>
      </c>
    </row>
    <row r="33" spans="1:7" x14ac:dyDescent="0.25">
      <c r="A33" s="7">
        <v>380</v>
      </c>
      <c r="B33" s="9" t="s">
        <v>37</v>
      </c>
      <c r="C33" s="10">
        <v>2</v>
      </c>
      <c r="D33" s="10">
        <v>2</v>
      </c>
      <c r="E33" s="11">
        <f t="shared" si="0"/>
        <v>1</v>
      </c>
      <c r="F33" s="10">
        <v>21</v>
      </c>
      <c r="G33" s="12">
        <v>2</v>
      </c>
    </row>
    <row r="34" spans="1:7" x14ac:dyDescent="0.25">
      <c r="A34" s="7">
        <v>390</v>
      </c>
      <c r="B34" s="9" t="s">
        <v>38</v>
      </c>
      <c r="C34" s="10"/>
      <c r="D34" s="10"/>
      <c r="E34" s="11"/>
      <c r="F34" s="10"/>
      <c r="G34" s="12"/>
    </row>
    <row r="35" spans="1:7" x14ac:dyDescent="0.25">
      <c r="A35" s="7"/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40</v>
      </c>
      <c r="C36" s="10">
        <v>19</v>
      </c>
      <c r="D36" s="10">
        <v>7</v>
      </c>
      <c r="E36" s="11">
        <f t="shared" ref="E36:E39" si="2">+C36/D36</f>
        <v>2.7142857142857144</v>
      </c>
      <c r="F36" s="10">
        <v>16</v>
      </c>
      <c r="G36" s="12">
        <f>+E36*F36</f>
        <v>43.428571428571431</v>
      </c>
    </row>
    <row r="37" spans="1:7" x14ac:dyDescent="0.25">
      <c r="A37" s="7">
        <v>401</v>
      </c>
      <c r="B37" s="9" t="s">
        <v>41</v>
      </c>
      <c r="C37" s="10">
        <v>2</v>
      </c>
      <c r="D37" s="10">
        <v>1</v>
      </c>
      <c r="E37" s="11">
        <f t="shared" si="2"/>
        <v>2</v>
      </c>
      <c r="F37" s="10">
        <v>16</v>
      </c>
      <c r="G37" s="12">
        <f>+E37*F37</f>
        <v>32</v>
      </c>
    </row>
    <row r="38" spans="1:7" x14ac:dyDescent="0.25">
      <c r="A38" s="7">
        <v>410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43</v>
      </c>
      <c r="C39" s="10">
        <v>6</v>
      </c>
      <c r="D39" s="10">
        <v>1</v>
      </c>
      <c r="E39" s="11">
        <f t="shared" si="2"/>
        <v>6</v>
      </c>
      <c r="F39" s="10"/>
      <c r="G39" s="12">
        <v>36</v>
      </c>
    </row>
    <row r="40" spans="1:7" x14ac:dyDescent="0.25">
      <c r="A40" s="7">
        <v>440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48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49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50</v>
      </c>
      <c r="C47" s="10"/>
      <c r="D47" s="10"/>
      <c r="E47" s="11"/>
      <c r="F47" s="10"/>
      <c r="G47" s="12"/>
    </row>
    <row r="48" spans="1:7" x14ac:dyDescent="0.25">
      <c r="A48" s="13" t="s">
        <v>2</v>
      </c>
      <c r="B48" s="13"/>
      <c r="C48" s="14">
        <f>SUM(C6:C47)</f>
        <v>405</v>
      </c>
      <c r="D48" s="14">
        <f>SUM(D6:D47)</f>
        <v>193</v>
      </c>
      <c r="E48" s="15"/>
      <c r="F48" s="14"/>
      <c r="G48" s="14">
        <v>687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0</v>
      </c>
      <c r="B53" s="1"/>
      <c r="E53" s="2"/>
    </row>
    <row r="54" spans="1:7" x14ac:dyDescent="0.25">
      <c r="A54" s="3" t="s">
        <v>62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2</v>
      </c>
      <c r="D56" s="7" t="s">
        <v>3</v>
      </c>
      <c r="E56" s="8"/>
      <c r="F56" s="7" t="s">
        <v>4</v>
      </c>
      <c r="G56" s="7" t="s">
        <v>2</v>
      </c>
    </row>
    <row r="57" spans="1:7" x14ac:dyDescent="0.25">
      <c r="A57" s="7" t="s">
        <v>5</v>
      </c>
      <c r="B57" s="7"/>
      <c r="C57" s="7" t="s">
        <v>6</v>
      </c>
      <c r="D57" s="7" t="s">
        <v>7</v>
      </c>
      <c r="E57" s="8" t="s">
        <v>8</v>
      </c>
      <c r="F57" s="7" t="s">
        <v>52</v>
      </c>
      <c r="G57" s="7" t="s">
        <v>10</v>
      </c>
    </row>
    <row r="58" spans="1:7" x14ac:dyDescent="0.25">
      <c r="A58" s="7">
        <v>204</v>
      </c>
      <c r="B58" s="9" t="s">
        <v>11</v>
      </c>
      <c r="C58" s="10"/>
      <c r="D58" s="10"/>
      <c r="E58" s="11"/>
      <c r="F58" s="10"/>
      <c r="G58" s="12"/>
    </row>
    <row r="59" spans="1:7" x14ac:dyDescent="0.25">
      <c r="A59" s="7">
        <v>234</v>
      </c>
      <c r="B59" s="9" t="s">
        <v>12</v>
      </c>
      <c r="C59" s="10"/>
      <c r="D59" s="10"/>
      <c r="E59" s="11"/>
      <c r="F59" s="10"/>
      <c r="G59" s="12"/>
    </row>
    <row r="60" spans="1:7" x14ac:dyDescent="0.25">
      <c r="A60" s="7">
        <v>240</v>
      </c>
      <c r="B60" s="9" t="s">
        <v>13</v>
      </c>
      <c r="C60" s="10"/>
      <c r="D60" s="10"/>
      <c r="E60" s="11"/>
      <c r="F60" s="10"/>
      <c r="G60" s="12"/>
    </row>
    <row r="61" spans="1:7" x14ac:dyDescent="0.25">
      <c r="A61" s="7">
        <v>245</v>
      </c>
      <c r="B61" s="9" t="s">
        <v>14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15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16</v>
      </c>
      <c r="C63" s="10"/>
      <c r="D63" s="10"/>
      <c r="E63" s="11"/>
      <c r="F63" s="10"/>
      <c r="G63" s="12"/>
    </row>
    <row r="64" spans="1:7" x14ac:dyDescent="0.25">
      <c r="A64" s="7">
        <v>256</v>
      </c>
      <c r="B64" s="9" t="s">
        <v>17</v>
      </c>
      <c r="C64" s="10"/>
      <c r="D64" s="10"/>
      <c r="E64" s="11"/>
      <c r="F64" s="10"/>
      <c r="G64" s="12"/>
    </row>
    <row r="65" spans="1:7" x14ac:dyDescent="0.25">
      <c r="A65" s="7">
        <v>258</v>
      </c>
      <c r="B65" s="9" t="s">
        <v>18</v>
      </c>
      <c r="C65" s="10"/>
      <c r="D65" s="10"/>
      <c r="E65" s="11"/>
      <c r="F65" s="10"/>
      <c r="G65" s="12"/>
    </row>
    <row r="66" spans="1:7" x14ac:dyDescent="0.25">
      <c r="A66" s="7">
        <v>282</v>
      </c>
      <c r="B66" s="9" t="s">
        <v>19</v>
      </c>
      <c r="C66" s="10"/>
      <c r="D66" s="10"/>
      <c r="E66" s="11"/>
      <c r="F66" s="10"/>
      <c r="G66" s="12"/>
    </row>
    <row r="67" spans="1:7" x14ac:dyDescent="0.25">
      <c r="A67" s="7">
        <v>289</v>
      </c>
      <c r="B67" s="9" t="s">
        <v>20</v>
      </c>
      <c r="C67" s="10"/>
      <c r="D67" s="10"/>
      <c r="E67" s="11"/>
      <c r="F67" s="10"/>
      <c r="G67" s="12"/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21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22</v>
      </c>
      <c r="C70" s="14">
        <v>24</v>
      </c>
      <c r="D70" s="14">
        <v>10</v>
      </c>
      <c r="E70" s="11">
        <f t="shared" ref="E70:E85" si="3">+C70/D70</f>
        <v>2.4</v>
      </c>
      <c r="F70" s="14">
        <v>10</v>
      </c>
      <c r="G70" s="12">
        <f>+E70*F70</f>
        <v>24</v>
      </c>
    </row>
    <row r="71" spans="1:7" x14ac:dyDescent="0.25">
      <c r="A71" s="7">
        <v>307</v>
      </c>
      <c r="B71" s="9" t="s">
        <v>23</v>
      </c>
      <c r="C71" s="14">
        <v>2</v>
      </c>
      <c r="D71" s="14">
        <v>10</v>
      </c>
      <c r="E71" s="11">
        <f t="shared" si="3"/>
        <v>0.2</v>
      </c>
      <c r="F71" s="14">
        <v>10</v>
      </c>
      <c r="G71" s="12">
        <f t="shared" ref="G71:G82" si="4">+E71*F71</f>
        <v>2</v>
      </c>
    </row>
    <row r="72" spans="1:7" x14ac:dyDescent="0.25">
      <c r="A72" s="7">
        <v>311</v>
      </c>
      <c r="B72" s="9" t="s">
        <v>24</v>
      </c>
      <c r="C72" s="14">
        <v>8</v>
      </c>
      <c r="D72" s="14">
        <v>10</v>
      </c>
      <c r="E72" s="11">
        <f t="shared" si="3"/>
        <v>0.8</v>
      </c>
      <c r="F72" s="14">
        <v>10</v>
      </c>
      <c r="G72" s="12">
        <f t="shared" si="4"/>
        <v>8</v>
      </c>
    </row>
    <row r="73" spans="1:7" x14ac:dyDescent="0.25">
      <c r="A73" s="7">
        <v>315</v>
      </c>
      <c r="B73" s="9" t="s">
        <v>25</v>
      </c>
      <c r="C73" s="14">
        <v>1</v>
      </c>
      <c r="D73" s="14">
        <v>10</v>
      </c>
      <c r="E73" s="11">
        <f t="shared" si="3"/>
        <v>0.1</v>
      </c>
      <c r="F73" s="14">
        <v>10</v>
      </c>
      <c r="G73" s="12">
        <f t="shared" si="4"/>
        <v>1</v>
      </c>
    </row>
    <row r="74" spans="1:7" x14ac:dyDescent="0.25">
      <c r="A74" s="7">
        <v>319</v>
      </c>
      <c r="B74" s="9" t="s">
        <v>26</v>
      </c>
      <c r="C74" s="14">
        <v>66</v>
      </c>
      <c r="D74" s="14">
        <v>10</v>
      </c>
      <c r="E74" s="11">
        <f t="shared" si="3"/>
        <v>6.6</v>
      </c>
      <c r="F74" s="14">
        <v>10</v>
      </c>
      <c r="G74" s="12">
        <f t="shared" si="4"/>
        <v>66</v>
      </c>
    </row>
    <row r="75" spans="1:7" x14ac:dyDescent="0.25">
      <c r="A75" s="7">
        <v>321</v>
      </c>
      <c r="B75" s="9" t="s">
        <v>27</v>
      </c>
      <c r="C75" s="14">
        <v>0</v>
      </c>
      <c r="D75" s="14">
        <v>10</v>
      </c>
      <c r="E75" s="11">
        <f t="shared" si="3"/>
        <v>0</v>
      </c>
      <c r="F75" s="14">
        <v>10</v>
      </c>
      <c r="G75" s="12">
        <f t="shared" si="4"/>
        <v>0</v>
      </c>
    </row>
    <row r="76" spans="1:7" x14ac:dyDescent="0.25">
      <c r="A76" s="7">
        <v>331</v>
      </c>
      <c r="B76" s="9" t="s">
        <v>28</v>
      </c>
      <c r="C76" s="14">
        <v>24</v>
      </c>
      <c r="D76" s="14">
        <v>10</v>
      </c>
      <c r="E76" s="11">
        <f t="shared" si="3"/>
        <v>2.4</v>
      </c>
      <c r="F76" s="14">
        <v>10</v>
      </c>
      <c r="G76" s="12">
        <f t="shared" si="4"/>
        <v>24</v>
      </c>
    </row>
    <row r="77" spans="1:7" x14ac:dyDescent="0.25">
      <c r="A77" s="7">
        <v>341</v>
      </c>
      <c r="B77" s="9" t="s">
        <v>29</v>
      </c>
      <c r="C77" s="14">
        <v>33</v>
      </c>
      <c r="D77" s="14">
        <v>10</v>
      </c>
      <c r="E77" s="11">
        <f t="shared" si="3"/>
        <v>3.3</v>
      </c>
      <c r="F77" s="14">
        <v>10</v>
      </c>
      <c r="G77" s="12">
        <f t="shared" si="4"/>
        <v>33</v>
      </c>
    </row>
    <row r="78" spans="1:7" x14ac:dyDescent="0.25">
      <c r="A78" s="7">
        <v>343</v>
      </c>
      <c r="B78" s="9" t="s">
        <v>30</v>
      </c>
      <c r="C78" s="14">
        <v>68</v>
      </c>
      <c r="D78" s="14">
        <v>10</v>
      </c>
      <c r="E78" s="11">
        <f t="shared" si="3"/>
        <v>6.8</v>
      </c>
      <c r="F78" s="14">
        <v>10</v>
      </c>
      <c r="G78" s="12">
        <f t="shared" si="4"/>
        <v>68</v>
      </c>
    </row>
    <row r="79" spans="1:7" x14ac:dyDescent="0.25">
      <c r="A79" s="7">
        <v>345</v>
      </c>
      <c r="B79" s="9" t="s">
        <v>31</v>
      </c>
      <c r="C79" s="14">
        <v>45</v>
      </c>
      <c r="D79" s="14">
        <v>10</v>
      </c>
      <c r="E79" s="11">
        <f t="shared" si="3"/>
        <v>4.5</v>
      </c>
      <c r="F79" s="14">
        <v>10</v>
      </c>
      <c r="G79" s="12">
        <f t="shared" si="4"/>
        <v>45</v>
      </c>
    </row>
    <row r="80" spans="1:7" x14ac:dyDescent="0.25">
      <c r="A80" s="7">
        <v>351</v>
      </c>
      <c r="B80" s="9" t="s">
        <v>32</v>
      </c>
      <c r="C80" s="14">
        <v>7</v>
      </c>
      <c r="D80" s="14">
        <v>10</v>
      </c>
      <c r="E80" s="11">
        <f t="shared" si="3"/>
        <v>0.7</v>
      </c>
      <c r="F80" s="14">
        <v>10</v>
      </c>
      <c r="G80" s="12">
        <f t="shared" si="4"/>
        <v>7</v>
      </c>
    </row>
    <row r="81" spans="1:7" x14ac:dyDescent="0.25">
      <c r="A81" s="7">
        <v>355</v>
      </c>
      <c r="B81" s="9" t="s">
        <v>33</v>
      </c>
      <c r="C81" s="14">
        <v>6</v>
      </c>
      <c r="D81" s="14">
        <v>10</v>
      </c>
      <c r="E81" s="11">
        <f t="shared" si="3"/>
        <v>0.6</v>
      </c>
      <c r="F81" s="14">
        <v>10</v>
      </c>
      <c r="G81" s="12">
        <f t="shared" si="4"/>
        <v>6</v>
      </c>
    </row>
    <row r="82" spans="1:7" x14ac:dyDescent="0.25">
      <c r="A82" s="7">
        <v>363</v>
      </c>
      <c r="B82" s="9" t="s">
        <v>34</v>
      </c>
      <c r="C82" s="14">
        <v>81</v>
      </c>
      <c r="D82" s="14">
        <v>10</v>
      </c>
      <c r="E82" s="11">
        <f t="shared" si="3"/>
        <v>8.1</v>
      </c>
      <c r="F82" s="14">
        <v>10</v>
      </c>
      <c r="G82" s="12">
        <f t="shared" si="4"/>
        <v>81</v>
      </c>
    </row>
    <row r="83" spans="1:7" x14ac:dyDescent="0.25">
      <c r="A83" s="7">
        <v>366</v>
      </c>
      <c r="B83" s="9" t="s">
        <v>35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36</v>
      </c>
      <c r="C84" s="14">
        <v>148</v>
      </c>
      <c r="D84" s="14">
        <v>8</v>
      </c>
      <c r="E84" s="11">
        <f t="shared" si="3"/>
        <v>18.5</v>
      </c>
      <c r="F84" s="14">
        <v>8</v>
      </c>
      <c r="G84" s="12">
        <f>+E84*F84</f>
        <v>148</v>
      </c>
    </row>
    <row r="85" spans="1:7" x14ac:dyDescent="0.25">
      <c r="A85" s="7">
        <v>380</v>
      </c>
      <c r="B85" s="9" t="s">
        <v>37</v>
      </c>
      <c r="C85" s="14">
        <v>3</v>
      </c>
      <c r="D85" s="14">
        <v>10</v>
      </c>
      <c r="E85" s="11">
        <f t="shared" si="3"/>
        <v>0.3</v>
      </c>
      <c r="F85" s="14">
        <v>10</v>
      </c>
      <c r="G85" s="12">
        <f>+E85*F85</f>
        <v>3</v>
      </c>
    </row>
    <row r="86" spans="1:7" x14ac:dyDescent="0.25">
      <c r="A86" s="7">
        <v>390</v>
      </c>
      <c r="B86" s="9" t="s">
        <v>38</v>
      </c>
      <c r="C86" s="14"/>
      <c r="D86" s="14"/>
      <c r="E86" s="11"/>
      <c r="F86" s="14"/>
      <c r="G86" s="12"/>
    </row>
    <row r="87" spans="1:7" x14ac:dyDescent="0.25">
      <c r="A87" s="7"/>
      <c r="B87" s="9" t="s">
        <v>39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40</v>
      </c>
      <c r="C88" s="14">
        <v>40</v>
      </c>
      <c r="D88" s="14">
        <v>5</v>
      </c>
      <c r="E88" s="11">
        <f t="shared" ref="E88" si="5">+C88/D88</f>
        <v>8</v>
      </c>
      <c r="F88" s="14">
        <v>5</v>
      </c>
      <c r="G88" s="12">
        <f>+E88*F88</f>
        <v>40</v>
      </c>
    </row>
    <row r="89" spans="1:7" x14ac:dyDescent="0.25">
      <c r="A89" s="7">
        <v>401</v>
      </c>
      <c r="B89" s="9" t="s">
        <v>41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42</v>
      </c>
      <c r="C90" s="14"/>
      <c r="D90" s="14"/>
      <c r="E90" s="11"/>
      <c r="F90" s="14"/>
      <c r="G90" s="12">
        <f t="shared" ref="G90:G91" si="6">+E90*F90</f>
        <v>0</v>
      </c>
    </row>
    <row r="91" spans="1:7" x14ac:dyDescent="0.25">
      <c r="A91" s="7">
        <v>420</v>
      </c>
      <c r="B91" s="9" t="s">
        <v>43</v>
      </c>
      <c r="C91" s="14">
        <v>13</v>
      </c>
      <c r="D91" s="14">
        <v>3</v>
      </c>
      <c r="E91" s="11">
        <f t="shared" ref="E91" si="7">+C91/D91</f>
        <v>4.333333333333333</v>
      </c>
      <c r="F91" s="14">
        <v>6</v>
      </c>
      <c r="G91" s="12">
        <f t="shared" si="6"/>
        <v>26</v>
      </c>
    </row>
    <row r="92" spans="1:7" x14ac:dyDescent="0.25">
      <c r="A92" s="7">
        <v>440</v>
      </c>
      <c r="B92" s="9" t="s">
        <v>44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45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46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47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>
        <v>501</v>
      </c>
      <c r="B97" s="9" t="s">
        <v>60</v>
      </c>
      <c r="C97" s="14">
        <v>2</v>
      </c>
      <c r="D97" s="14">
        <v>1</v>
      </c>
      <c r="E97" s="11">
        <f t="shared" ref="E97" si="8">+C97/D97</f>
        <v>2</v>
      </c>
      <c r="F97" s="14">
        <v>4</v>
      </c>
      <c r="G97" s="12">
        <f>+E97*F97</f>
        <v>8</v>
      </c>
    </row>
    <row r="98" spans="1:7" x14ac:dyDescent="0.25">
      <c r="A98" s="7">
        <v>515</v>
      </c>
      <c r="B98" s="9" t="s">
        <v>48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49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50</v>
      </c>
      <c r="C100" s="14">
        <v>22</v>
      </c>
      <c r="D100" s="14">
        <v>2</v>
      </c>
      <c r="E100" s="11">
        <f t="shared" ref="E100" si="9">+C100/D100</f>
        <v>11</v>
      </c>
      <c r="F100" s="14"/>
      <c r="G100" s="12">
        <v>30</v>
      </c>
    </row>
    <row r="101" spans="1:7" x14ac:dyDescent="0.25">
      <c r="A101" s="13" t="s">
        <v>2</v>
      </c>
      <c r="B101" s="13"/>
      <c r="C101" s="14">
        <f>SUM(C58:C100)</f>
        <v>593</v>
      </c>
      <c r="D101" s="14">
        <f>SUM(D58:D100)</f>
        <v>159</v>
      </c>
      <c r="E101" s="15"/>
      <c r="F101" s="14" t="s">
        <v>53</v>
      </c>
      <c r="G101" s="12">
        <f>SUM(G58:G100)</f>
        <v>620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7670-1DD1-4848-AF66-86A1E0E865A3}">
  <dimension ref="A1:G101"/>
  <sheetViews>
    <sheetView tabSelected="1" workbookViewId="0"/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64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2</v>
      </c>
      <c r="D4" s="7" t="s">
        <v>3</v>
      </c>
      <c r="E4" s="8"/>
      <c r="F4" s="7" t="s">
        <v>4</v>
      </c>
      <c r="G4" s="7" t="s">
        <v>2</v>
      </c>
    </row>
    <row r="5" spans="1:7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</row>
    <row r="6" spans="1:7" x14ac:dyDescent="0.25">
      <c r="A6" s="7">
        <v>204</v>
      </c>
      <c r="B6" s="9" t="s">
        <v>11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240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245</v>
      </c>
      <c r="B9" s="9" t="s">
        <v>14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16</v>
      </c>
      <c r="C11" s="10"/>
      <c r="D11" s="10"/>
      <c r="E11" s="11"/>
      <c r="F11" s="10"/>
      <c r="G11" s="12"/>
    </row>
    <row r="12" spans="1:7" x14ac:dyDescent="0.25">
      <c r="A12" s="7">
        <v>256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258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282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>
        <v>289</v>
      </c>
      <c r="B15" s="9" t="s">
        <v>20</v>
      </c>
      <c r="C15" s="10"/>
      <c r="D15" s="10"/>
      <c r="E15" s="11"/>
      <c r="F15" s="10"/>
      <c r="G15" s="12"/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21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22</v>
      </c>
      <c r="C18" s="10">
        <v>1</v>
      </c>
      <c r="D18" s="10">
        <v>2</v>
      </c>
      <c r="E18" s="11">
        <f t="shared" ref="E18:E33" si="0">+C18/D18</f>
        <v>0.5</v>
      </c>
      <c r="F18" s="10">
        <v>4</v>
      </c>
      <c r="G18" s="12">
        <f t="shared" ref="G18:G30" si="1">+E18*F18</f>
        <v>2</v>
      </c>
    </row>
    <row r="19" spans="1:7" x14ac:dyDescent="0.25">
      <c r="A19" s="7">
        <v>307</v>
      </c>
      <c r="B19" s="9" t="s">
        <v>23</v>
      </c>
      <c r="C19" s="10"/>
      <c r="D19" s="10"/>
      <c r="E19" s="11"/>
      <c r="F19" s="10"/>
      <c r="G19" s="12"/>
    </row>
    <row r="20" spans="1:7" x14ac:dyDescent="0.25">
      <c r="A20" s="7">
        <v>311</v>
      </c>
      <c r="B20" s="9" t="s">
        <v>24</v>
      </c>
      <c r="C20" s="10"/>
      <c r="D20" s="10"/>
      <c r="E20" s="11"/>
      <c r="F20" s="10"/>
      <c r="G20" s="12"/>
    </row>
    <row r="21" spans="1:7" x14ac:dyDescent="0.25">
      <c r="A21" s="7">
        <v>315</v>
      </c>
      <c r="B21" s="9" t="s">
        <v>25</v>
      </c>
      <c r="C21" s="10"/>
      <c r="D21" s="10"/>
      <c r="E21" s="11"/>
      <c r="F21" s="10"/>
      <c r="G21" s="12"/>
    </row>
    <row r="22" spans="1:7" x14ac:dyDescent="0.25">
      <c r="A22" s="7">
        <v>319</v>
      </c>
      <c r="B22" s="9" t="s">
        <v>26</v>
      </c>
      <c r="C22" s="10"/>
      <c r="D22" s="10"/>
      <c r="E22" s="11"/>
      <c r="F22" s="10"/>
      <c r="G22" s="12"/>
    </row>
    <row r="23" spans="1:7" x14ac:dyDescent="0.25">
      <c r="A23" s="7">
        <v>321</v>
      </c>
      <c r="B23" s="9" t="s">
        <v>27</v>
      </c>
      <c r="C23" s="10"/>
      <c r="D23" s="10"/>
      <c r="E23" s="11"/>
      <c r="F23" s="10"/>
      <c r="G23" s="12"/>
    </row>
    <row r="24" spans="1:7" x14ac:dyDescent="0.25">
      <c r="A24" s="7">
        <v>331</v>
      </c>
      <c r="B24" s="9" t="s">
        <v>28</v>
      </c>
      <c r="C24" s="10"/>
      <c r="D24" s="10"/>
      <c r="E24" s="11"/>
      <c r="F24" s="10"/>
      <c r="G24" s="12"/>
    </row>
    <row r="25" spans="1:7" x14ac:dyDescent="0.25">
      <c r="A25" s="7">
        <v>341</v>
      </c>
      <c r="B25" s="9" t="s">
        <v>29</v>
      </c>
      <c r="C25" s="10">
        <v>1</v>
      </c>
      <c r="D25" s="10">
        <v>2</v>
      </c>
      <c r="E25" s="11">
        <f t="shared" si="0"/>
        <v>0.5</v>
      </c>
      <c r="F25" s="10">
        <v>4</v>
      </c>
      <c r="G25" s="12">
        <f t="shared" si="1"/>
        <v>2</v>
      </c>
    </row>
    <row r="26" spans="1:7" x14ac:dyDescent="0.25">
      <c r="A26" s="7">
        <v>343</v>
      </c>
      <c r="B26" s="9" t="s">
        <v>30</v>
      </c>
      <c r="C26" s="10">
        <v>2</v>
      </c>
      <c r="D26" s="10">
        <v>2</v>
      </c>
      <c r="E26" s="11">
        <f t="shared" si="0"/>
        <v>1</v>
      </c>
      <c r="F26" s="10">
        <v>4</v>
      </c>
      <c r="G26" s="12">
        <f t="shared" si="1"/>
        <v>4</v>
      </c>
    </row>
    <row r="27" spans="1:7" x14ac:dyDescent="0.25">
      <c r="A27" s="7">
        <v>345</v>
      </c>
      <c r="B27" s="9" t="s">
        <v>31</v>
      </c>
      <c r="C27" s="10"/>
      <c r="D27" s="10"/>
      <c r="E27" s="11"/>
      <c r="F27" s="10"/>
      <c r="G27" s="12"/>
    </row>
    <row r="28" spans="1:7" x14ac:dyDescent="0.25">
      <c r="A28" s="7">
        <v>351</v>
      </c>
      <c r="B28" s="9" t="s">
        <v>32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33</v>
      </c>
      <c r="C29" s="10"/>
      <c r="D29" s="10"/>
      <c r="E29" s="11"/>
      <c r="F29" s="10"/>
      <c r="G29" s="12"/>
    </row>
    <row r="30" spans="1:7" x14ac:dyDescent="0.25">
      <c r="A30" s="7">
        <v>363</v>
      </c>
      <c r="B30" s="9" t="s">
        <v>34</v>
      </c>
      <c r="C30" s="10"/>
      <c r="D30" s="10"/>
      <c r="E30" s="11"/>
      <c r="F30" s="10"/>
      <c r="G30" s="12"/>
    </row>
    <row r="31" spans="1:7" x14ac:dyDescent="0.25">
      <c r="A31" s="7">
        <v>366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36</v>
      </c>
      <c r="C32" s="10"/>
      <c r="D32" s="10"/>
      <c r="E32" s="11"/>
      <c r="F32" s="10"/>
      <c r="G32" s="12"/>
    </row>
    <row r="33" spans="1:7" x14ac:dyDescent="0.25">
      <c r="A33" s="7">
        <v>380</v>
      </c>
      <c r="B33" s="9" t="s">
        <v>37</v>
      </c>
      <c r="C33" s="10"/>
      <c r="D33" s="10"/>
      <c r="E33" s="11"/>
      <c r="F33" s="10"/>
      <c r="G33" s="12"/>
    </row>
    <row r="34" spans="1:7" x14ac:dyDescent="0.25">
      <c r="A34" s="7">
        <v>390</v>
      </c>
      <c r="B34" s="9" t="s">
        <v>38</v>
      </c>
      <c r="C34" s="10"/>
      <c r="D34" s="10"/>
      <c r="E34" s="11"/>
      <c r="F34" s="10"/>
      <c r="G34" s="12"/>
    </row>
    <row r="35" spans="1:7" x14ac:dyDescent="0.25">
      <c r="A35" s="7"/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40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48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49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50</v>
      </c>
      <c r="C47" s="10"/>
      <c r="D47" s="10"/>
      <c r="E47" s="11"/>
      <c r="F47" s="10"/>
      <c r="G47" s="12"/>
    </row>
    <row r="48" spans="1:7" x14ac:dyDescent="0.25">
      <c r="A48" s="13" t="s">
        <v>2</v>
      </c>
      <c r="B48" s="13"/>
      <c r="C48" s="14">
        <f>SUM(C6:C47)</f>
        <v>4</v>
      </c>
      <c r="D48" s="14">
        <f>SUM(D6:D47)</f>
        <v>6</v>
      </c>
      <c r="E48" s="15"/>
      <c r="F48" s="14"/>
      <c r="G48" s="12">
        <f>SUM(G6:G47)</f>
        <v>8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0</v>
      </c>
      <c r="B53" s="1"/>
      <c r="E53" s="2"/>
    </row>
    <row r="54" spans="1:7" x14ac:dyDescent="0.25">
      <c r="A54" s="3" t="s">
        <v>63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2</v>
      </c>
      <c r="D56" s="7" t="s">
        <v>3</v>
      </c>
      <c r="E56" s="8"/>
      <c r="F56" s="7" t="s">
        <v>4</v>
      </c>
      <c r="G56" s="7" t="s">
        <v>2</v>
      </c>
    </row>
    <row r="57" spans="1:7" x14ac:dyDescent="0.25">
      <c r="A57" s="7" t="s">
        <v>5</v>
      </c>
      <c r="B57" s="7"/>
      <c r="C57" s="7" t="s">
        <v>6</v>
      </c>
      <c r="D57" s="7" t="s">
        <v>7</v>
      </c>
      <c r="E57" s="8" t="s">
        <v>8</v>
      </c>
      <c r="F57" s="7" t="s">
        <v>52</v>
      </c>
      <c r="G57" s="7" t="s">
        <v>10</v>
      </c>
    </row>
    <row r="58" spans="1:7" x14ac:dyDescent="0.25">
      <c r="A58" s="7">
        <v>204</v>
      </c>
      <c r="B58" s="9" t="s">
        <v>11</v>
      </c>
      <c r="C58" s="10"/>
      <c r="D58" s="10"/>
      <c r="E58" s="11"/>
      <c r="F58" s="10"/>
      <c r="G58" s="12"/>
    </row>
    <row r="59" spans="1:7" x14ac:dyDescent="0.25">
      <c r="A59" s="7">
        <v>234</v>
      </c>
      <c r="B59" s="9" t="s">
        <v>12</v>
      </c>
      <c r="C59" s="10"/>
      <c r="D59" s="10"/>
      <c r="E59" s="11"/>
      <c r="F59" s="10"/>
      <c r="G59" s="12"/>
    </row>
    <row r="60" spans="1:7" x14ac:dyDescent="0.25">
      <c r="A60" s="7">
        <v>240</v>
      </c>
      <c r="B60" s="9" t="s">
        <v>13</v>
      </c>
      <c r="C60" s="10"/>
      <c r="D60" s="10"/>
      <c r="E60" s="11"/>
      <c r="F60" s="10"/>
      <c r="G60" s="12"/>
    </row>
    <row r="61" spans="1:7" x14ac:dyDescent="0.25">
      <c r="A61" s="7">
        <v>245</v>
      </c>
      <c r="B61" s="9" t="s">
        <v>14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15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16</v>
      </c>
      <c r="C63" s="10"/>
      <c r="D63" s="10"/>
      <c r="E63" s="11"/>
      <c r="F63" s="10"/>
      <c r="G63" s="12"/>
    </row>
    <row r="64" spans="1:7" x14ac:dyDescent="0.25">
      <c r="A64" s="7">
        <v>256</v>
      </c>
      <c r="B64" s="9" t="s">
        <v>17</v>
      </c>
      <c r="C64" s="10"/>
      <c r="D64" s="10"/>
      <c r="E64" s="11"/>
      <c r="F64" s="10"/>
      <c r="G64" s="12"/>
    </row>
    <row r="65" spans="1:7" x14ac:dyDescent="0.25">
      <c r="A65" s="7">
        <v>258</v>
      </c>
      <c r="B65" s="9" t="s">
        <v>18</v>
      </c>
      <c r="C65" s="10"/>
      <c r="D65" s="10"/>
      <c r="E65" s="11"/>
      <c r="F65" s="10"/>
      <c r="G65" s="12"/>
    </row>
    <row r="66" spans="1:7" x14ac:dyDescent="0.25">
      <c r="A66" s="7">
        <v>282</v>
      </c>
      <c r="B66" s="9" t="s">
        <v>19</v>
      </c>
      <c r="C66" s="10"/>
      <c r="D66" s="10"/>
      <c r="E66" s="11"/>
      <c r="F66" s="10"/>
      <c r="G66" s="12"/>
    </row>
    <row r="67" spans="1:7" x14ac:dyDescent="0.25">
      <c r="A67" s="7">
        <v>289</v>
      </c>
      <c r="B67" s="9" t="s">
        <v>20</v>
      </c>
      <c r="C67" s="10"/>
      <c r="D67" s="10"/>
      <c r="E67" s="11"/>
      <c r="F67" s="10"/>
      <c r="G67" s="12"/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21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22</v>
      </c>
      <c r="C70" s="14"/>
      <c r="D70" s="14"/>
      <c r="E70" s="11"/>
      <c r="F70" s="14"/>
      <c r="G70" s="12"/>
    </row>
    <row r="71" spans="1:7" x14ac:dyDescent="0.25">
      <c r="A71" s="7">
        <v>307</v>
      </c>
      <c r="B71" s="9" t="s">
        <v>23</v>
      </c>
      <c r="C71" s="14"/>
      <c r="D71" s="14"/>
      <c r="E71" s="11"/>
      <c r="F71" s="14"/>
      <c r="G71" s="12"/>
    </row>
    <row r="72" spans="1:7" x14ac:dyDescent="0.25">
      <c r="A72" s="7">
        <v>311</v>
      </c>
      <c r="B72" s="9" t="s">
        <v>24</v>
      </c>
      <c r="C72" s="14"/>
      <c r="D72" s="14"/>
      <c r="E72" s="11"/>
      <c r="F72" s="14"/>
      <c r="G72" s="12"/>
    </row>
    <row r="73" spans="1:7" x14ac:dyDescent="0.25">
      <c r="A73" s="7">
        <v>315</v>
      </c>
      <c r="B73" s="9" t="s">
        <v>25</v>
      </c>
      <c r="C73" s="14"/>
      <c r="D73" s="14"/>
      <c r="E73" s="11"/>
      <c r="F73" s="14"/>
      <c r="G73" s="12"/>
    </row>
    <row r="74" spans="1:7" x14ac:dyDescent="0.25">
      <c r="A74" s="7">
        <v>319</v>
      </c>
      <c r="B74" s="9" t="s">
        <v>26</v>
      </c>
      <c r="C74" s="14"/>
      <c r="D74" s="14"/>
      <c r="E74" s="11"/>
      <c r="F74" s="14"/>
      <c r="G74" s="12"/>
    </row>
    <row r="75" spans="1:7" x14ac:dyDescent="0.25">
      <c r="A75" s="7">
        <v>321</v>
      </c>
      <c r="B75" s="9" t="s">
        <v>27</v>
      </c>
      <c r="C75" s="14"/>
      <c r="D75" s="14"/>
      <c r="E75" s="11"/>
      <c r="F75" s="14"/>
      <c r="G75" s="12"/>
    </row>
    <row r="76" spans="1:7" x14ac:dyDescent="0.25">
      <c r="A76" s="7">
        <v>331</v>
      </c>
      <c r="B76" s="9" t="s">
        <v>28</v>
      </c>
      <c r="C76" s="14"/>
      <c r="D76" s="14"/>
      <c r="E76" s="11"/>
      <c r="F76" s="14"/>
      <c r="G76" s="12"/>
    </row>
    <row r="77" spans="1:7" x14ac:dyDescent="0.25">
      <c r="A77" s="7">
        <v>341</v>
      </c>
      <c r="B77" s="9" t="s">
        <v>29</v>
      </c>
      <c r="C77" s="14"/>
      <c r="D77" s="14"/>
      <c r="E77" s="11"/>
      <c r="F77" s="14"/>
      <c r="G77" s="12"/>
    </row>
    <row r="78" spans="1:7" x14ac:dyDescent="0.25">
      <c r="A78" s="7">
        <v>343</v>
      </c>
      <c r="B78" s="9" t="s">
        <v>30</v>
      </c>
      <c r="C78" s="14"/>
      <c r="D78" s="14"/>
      <c r="E78" s="11"/>
      <c r="F78" s="14"/>
      <c r="G78" s="12"/>
    </row>
    <row r="79" spans="1:7" x14ac:dyDescent="0.25">
      <c r="A79" s="7">
        <v>345</v>
      </c>
      <c r="B79" s="9" t="s">
        <v>31</v>
      </c>
      <c r="C79" s="14"/>
      <c r="D79" s="14"/>
      <c r="E79" s="11"/>
      <c r="F79" s="14"/>
      <c r="G79" s="12"/>
    </row>
    <row r="80" spans="1:7" x14ac:dyDescent="0.25">
      <c r="A80" s="7">
        <v>351</v>
      </c>
      <c r="B80" s="9" t="s">
        <v>32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33</v>
      </c>
      <c r="C81" s="14"/>
      <c r="D81" s="14"/>
      <c r="E81" s="11"/>
      <c r="F81" s="14"/>
      <c r="G81" s="12"/>
    </row>
    <row r="82" spans="1:7" x14ac:dyDescent="0.25">
      <c r="A82" s="7">
        <v>363</v>
      </c>
      <c r="B82" s="9" t="s">
        <v>34</v>
      </c>
      <c r="C82" s="14"/>
      <c r="D82" s="14"/>
      <c r="E82" s="11"/>
      <c r="F82" s="14"/>
      <c r="G82" s="12"/>
    </row>
    <row r="83" spans="1:7" x14ac:dyDescent="0.25">
      <c r="A83" s="7">
        <v>366</v>
      </c>
      <c r="B83" s="9" t="s">
        <v>35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36</v>
      </c>
      <c r="C84" s="14"/>
      <c r="D84" s="14"/>
      <c r="E84" s="11"/>
      <c r="F84" s="14"/>
      <c r="G84" s="12"/>
    </row>
    <row r="85" spans="1:7" x14ac:dyDescent="0.25">
      <c r="A85" s="7">
        <v>380</v>
      </c>
      <c r="B85" s="9" t="s">
        <v>37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38</v>
      </c>
      <c r="C86" s="14"/>
      <c r="D86" s="14"/>
      <c r="E86" s="11"/>
      <c r="F86" s="14"/>
      <c r="G86" s="12"/>
    </row>
    <row r="87" spans="1:7" x14ac:dyDescent="0.25">
      <c r="A87" s="7"/>
      <c r="B87" s="9" t="s">
        <v>39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40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41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42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43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44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45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46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47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>
        <v>501</v>
      </c>
      <c r="B97" s="9" t="s">
        <v>60</v>
      </c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48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49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50</v>
      </c>
      <c r="C100" s="14"/>
      <c r="D100" s="14"/>
      <c r="E100" s="11"/>
      <c r="F100" s="14"/>
      <c r="G100" s="12"/>
    </row>
    <row r="101" spans="1:7" x14ac:dyDescent="0.25">
      <c r="A101" s="13" t="s">
        <v>2</v>
      </c>
      <c r="B101" s="13"/>
      <c r="C101" s="14">
        <f>SUM(C58:C100)</f>
        <v>0</v>
      </c>
      <c r="D101" s="14">
        <f>SUM(D58:D100)</f>
        <v>0</v>
      </c>
      <c r="E101" s="15"/>
      <c r="F101" s="14" t="s">
        <v>53</v>
      </c>
      <c r="G101" s="12">
        <f>SUM(G58:G100)</f>
        <v>0</v>
      </c>
    </row>
  </sheetData>
  <pageMargins left="0.7" right="0.7" top="0.75" bottom="0.75" header="0.3" footer="0.3"/>
  <pageSetup scale="9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JAN19</vt:lpstr>
      <vt:lpstr>FEB19</vt:lpstr>
      <vt:lpstr>MARCH19</vt:lpstr>
      <vt:lpstr>APRIL19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2019-04-08T12:03:32Z</cp:lastPrinted>
  <dcterms:created xsi:type="dcterms:W3CDTF">2019-01-08T19:24:14Z</dcterms:created>
  <dcterms:modified xsi:type="dcterms:W3CDTF">2019-04-08T12:03:39Z</dcterms:modified>
</cp:coreProperties>
</file>